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'Hoja1'!$A$6:$H$100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<sst xmlns="http://schemas.openxmlformats.org/spreadsheetml/2006/main" count="263" uniqueCount="74">
  <si>
    <t>DICTADO EN</t>
  </si>
  <si>
    <t>MONEDA</t>
  </si>
  <si>
    <t>Libras</t>
  </si>
  <si>
    <t>Pesos</t>
  </si>
  <si>
    <t>Dolares</t>
  </si>
  <si>
    <t>Boston</t>
  </si>
  <si>
    <t>Londres</t>
  </si>
  <si>
    <t>Buenos Aires</t>
  </si>
  <si>
    <t>DESCUENTO</t>
  </si>
  <si>
    <t>PRECIO FINAL</t>
  </si>
  <si>
    <t>CURSO</t>
  </si>
  <si>
    <t>CUOTAS</t>
  </si>
  <si>
    <t>CANTIDAD</t>
  </si>
  <si>
    <t>BSc Business Administration  with</t>
  </si>
  <si>
    <t>BSc Business Administration (RH)</t>
  </si>
  <si>
    <t>Human Resources Management (RH)</t>
  </si>
  <si>
    <t>International Business (RH)</t>
  </si>
  <si>
    <t>Markting (RH)</t>
  </si>
  <si>
    <t xml:space="preserve">PRECIO </t>
  </si>
  <si>
    <t>Business English  (BEC)</t>
  </si>
  <si>
    <t>University of London, external system, con Royal Halloway y London School of Economics (BsAs) y London Met (UK)  y Boston School (EEUU)</t>
  </si>
  <si>
    <r>
      <t xml:space="preserve">(sin creditos ) </t>
    </r>
    <r>
      <rPr>
        <sz val="12"/>
        <rFont val="Arial"/>
        <family val="2"/>
      </rPr>
      <t>(RH)</t>
    </r>
  </si>
  <si>
    <t xml:space="preserve">Multinational Enterprise and Global Economy </t>
  </si>
  <si>
    <r>
      <t xml:space="preserve">(con creditos ) </t>
    </r>
    <r>
      <rPr>
        <sz val="12"/>
        <rFont val="Arial"/>
        <family val="2"/>
      </rPr>
      <t>(RH)</t>
    </r>
  </si>
  <si>
    <t>LISTADO DE CURSOS OFRECIDOS POR AIE</t>
  </si>
  <si>
    <t>University of London, external system, con Royal Halloway y London School of Economics (BsAs)</t>
  </si>
  <si>
    <t xml:space="preserve"> London Met (UK)  -  Boston School (EEUU)</t>
  </si>
  <si>
    <t>PRECIO</t>
  </si>
  <si>
    <t>Diploma ( RH)</t>
  </si>
  <si>
    <t>International Management Postgraduate</t>
  </si>
  <si>
    <t>Certificate (RH)</t>
  </si>
  <si>
    <t>International Business Postgraduate</t>
  </si>
  <si>
    <t xml:space="preserve">International Management China </t>
  </si>
  <si>
    <t>short course (RH)</t>
  </si>
  <si>
    <t xml:space="preserve">International Business Analisys </t>
  </si>
  <si>
    <r>
      <t>(sin creditos )</t>
    </r>
    <r>
      <rPr>
        <sz val="12"/>
        <rFont val="Arial"/>
        <family val="0"/>
      </rPr>
      <t xml:space="preserve"> (RH)</t>
    </r>
  </si>
  <si>
    <t xml:space="preserve">Corporate Social Responsability </t>
  </si>
  <si>
    <t xml:space="preserve">International  Entrepreneurship </t>
  </si>
  <si>
    <r>
      <t>(con creditos )</t>
    </r>
    <r>
      <rPr>
        <sz val="12"/>
        <rFont val="Arial"/>
        <family val="0"/>
      </rPr>
      <t xml:space="preserve"> (RH)</t>
    </r>
  </si>
  <si>
    <t xml:space="preserve">Corporate Finance </t>
  </si>
  <si>
    <t xml:space="preserve">Global Financial Markets </t>
  </si>
  <si>
    <t xml:space="preserve">International Strategy </t>
  </si>
  <si>
    <t xml:space="preserve">International Marketing </t>
  </si>
  <si>
    <t>(UOL) -LSE</t>
  </si>
  <si>
    <t xml:space="preserve">Introduction to Business and Management </t>
  </si>
  <si>
    <t xml:space="preserve">Introduction to International Relations </t>
  </si>
  <si>
    <t xml:space="preserve">Investment Management </t>
  </si>
  <si>
    <t>Organisation Theory</t>
  </si>
  <si>
    <t xml:space="preserve">Monetary Economics </t>
  </si>
  <si>
    <t xml:space="preserve">Industrial Economics </t>
  </si>
  <si>
    <t xml:space="preserve">Corporate Finance : Auditing </t>
  </si>
  <si>
    <t xml:space="preserve">Management International Perspective </t>
  </si>
  <si>
    <t xml:space="preserve">Human resources Management </t>
  </si>
  <si>
    <t xml:space="preserve">Microeconomics  </t>
  </si>
  <si>
    <t xml:space="preserve">Macroeconomics  </t>
  </si>
  <si>
    <t xml:space="preserve">Financial Management </t>
  </si>
  <si>
    <t xml:space="preserve">The law of Business Organisations </t>
  </si>
  <si>
    <t xml:space="preserve">Principles of Accounting </t>
  </si>
  <si>
    <t xml:space="preserve">Principles of Banking and finance  </t>
  </si>
  <si>
    <t xml:space="preserve">BSc Accounting and Finance </t>
  </si>
  <si>
    <t xml:space="preserve">BSc Economics </t>
  </si>
  <si>
    <t xml:space="preserve">BSc Business </t>
  </si>
  <si>
    <t xml:space="preserve">Introduction to Economics  </t>
  </si>
  <si>
    <t>General English (4 semanas)</t>
  </si>
  <si>
    <t>English for Executives (4 semanas)</t>
  </si>
  <si>
    <t>Business English  ( tuition fee) 4 semanas</t>
  </si>
  <si>
    <t>Cursos a travès de The Training Gateway</t>
  </si>
  <si>
    <t>Buenos Aires y Londres</t>
  </si>
  <si>
    <t>Expresion y Creatividad (Bilingüe Español-Inglès)</t>
  </si>
  <si>
    <t>Como vender sus servicios profesionales: a contadores y abogados</t>
  </si>
  <si>
    <t>Como realizar gestiones de cobranzas</t>
  </si>
  <si>
    <t>buenos Aires</t>
  </si>
  <si>
    <t>Idioma Chino (mensual)</t>
  </si>
  <si>
    <t>ANEXO 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</si>
</sst>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44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9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9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9" fontId="1" fillId="33" borderId="15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9" fontId="1" fillId="34" borderId="15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9" fontId="1" fillId="34" borderId="13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9" fontId="1" fillId="34" borderId="12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9" fontId="1" fillId="34" borderId="18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9" fontId="1" fillId="33" borderId="18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4" borderId="15" xfId="0" applyNumberFormat="1" applyFont="1" applyFill="1" applyBorder="1" applyAlignment="1">
      <alignment/>
    </xf>
    <xf numFmtId="1" fontId="1" fillId="34" borderId="13" xfId="0" applyNumberFormat="1" applyFont="1" applyFill="1" applyBorder="1" applyAlignment="1">
      <alignment/>
    </xf>
    <xf numFmtId="1" fontId="1" fillId="33" borderId="19" xfId="0" applyNumberFormat="1" applyFont="1" applyFill="1" applyBorder="1" applyAlignment="1">
      <alignment/>
    </xf>
    <xf numFmtId="1" fontId="1" fillId="33" borderId="20" xfId="0" applyNumberFormat="1" applyFont="1" applyFill="1" applyBorder="1" applyAlignment="1">
      <alignment/>
    </xf>
    <xf numFmtId="1" fontId="1" fillId="34" borderId="19" xfId="0" applyNumberFormat="1" applyFont="1" applyFill="1" applyBorder="1" applyAlignment="1">
      <alignment/>
    </xf>
    <xf numFmtId="1" fontId="1" fillId="34" borderId="20" xfId="0" applyNumberFormat="1" applyFont="1" applyFill="1" applyBorder="1" applyAlignment="1">
      <alignment/>
    </xf>
    <xf numFmtId="1" fontId="1" fillId="34" borderId="21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1" fillId="33" borderId="22" xfId="0" applyNumberFormat="1" applyFont="1" applyFill="1" applyBorder="1" applyAlignment="1">
      <alignment/>
    </xf>
    <xf numFmtId="1" fontId="1" fillId="34" borderId="22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34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3000375</xdr:colOff>
      <xdr:row>3</xdr:row>
      <xdr:rowOff>180975</xdr:rowOff>
    </xdr:to>
    <xdr:pic>
      <xdr:nvPicPr>
        <xdr:cNvPr id="1" name="Picture 2" descr="_t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943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PageLayoutView="0" workbookViewId="0" topLeftCell="A2">
      <selection activeCell="A5" sqref="A5"/>
    </sheetView>
  </sheetViews>
  <sheetFormatPr defaultColWidth="9.140625" defaultRowHeight="12.75"/>
  <cols>
    <col min="1" max="1" width="45.140625" style="0" customWidth="1"/>
    <col min="2" max="2" width="24.7109375" style="0" customWidth="1"/>
    <col min="3" max="3" width="12.28125" style="0" customWidth="1"/>
    <col min="4" max="4" width="11.8515625" style="0" customWidth="1"/>
    <col min="5" max="5" width="14.7109375" style="0" customWidth="1"/>
    <col min="6" max="6" width="17.28125" style="38" customWidth="1"/>
    <col min="7" max="7" width="11.421875" style="38" customWidth="1"/>
    <col min="8" max="8" width="14.28125" style="38" customWidth="1"/>
  </cols>
  <sheetData>
    <row r="1" spans="2:8" ht="20.25" customHeight="1">
      <c r="B1" s="56" t="s">
        <v>24</v>
      </c>
      <c r="C1" s="57"/>
      <c r="D1" s="57"/>
      <c r="E1" s="57"/>
      <c r="F1" s="57"/>
      <c r="G1" s="57"/>
      <c r="H1" s="57"/>
    </row>
    <row r="2" spans="2:8" ht="18" customHeight="1">
      <c r="B2" s="58" t="s">
        <v>25</v>
      </c>
      <c r="C2" s="59"/>
      <c r="D2" s="59"/>
      <c r="E2" s="59"/>
      <c r="F2" s="59"/>
      <c r="G2" s="59"/>
      <c r="H2" s="59"/>
    </row>
    <row r="3" spans="2:8" ht="18" customHeight="1">
      <c r="B3" s="58" t="s">
        <v>26</v>
      </c>
      <c r="C3" s="60"/>
      <c r="D3" s="60"/>
      <c r="E3" s="60"/>
      <c r="F3" s="60"/>
      <c r="G3" s="60"/>
      <c r="H3" s="60"/>
    </row>
    <row r="4" spans="2:8" ht="18" customHeight="1">
      <c r="B4" s="51"/>
      <c r="C4" s="52"/>
      <c r="D4" s="52"/>
      <c r="E4" s="52"/>
      <c r="F4" s="52"/>
      <c r="G4" s="52"/>
      <c r="H4" s="52"/>
    </row>
    <row r="5" ht="19.5" customHeight="1" thickBot="1">
      <c r="A5" t="s">
        <v>73</v>
      </c>
    </row>
    <row r="6" spans="1:8" ht="18.75" customHeight="1">
      <c r="A6" s="44" t="s">
        <v>10</v>
      </c>
      <c r="B6" s="44" t="s">
        <v>0</v>
      </c>
      <c r="C6" s="44" t="s">
        <v>1</v>
      </c>
      <c r="D6" s="44" t="s">
        <v>18</v>
      </c>
      <c r="E6" s="44" t="s">
        <v>8</v>
      </c>
      <c r="F6" s="46" t="s">
        <v>9</v>
      </c>
      <c r="G6" s="61" t="s">
        <v>11</v>
      </c>
      <c r="H6" s="62"/>
    </row>
    <row r="7" spans="1:20" ht="15.75" customHeight="1" thickBot="1">
      <c r="A7" s="45"/>
      <c r="B7" s="45"/>
      <c r="C7" s="45"/>
      <c r="D7" s="45"/>
      <c r="E7" s="45"/>
      <c r="F7" s="47"/>
      <c r="G7" s="48" t="s">
        <v>12</v>
      </c>
      <c r="H7" s="49" t="s">
        <v>27</v>
      </c>
      <c r="N7" s="50" t="s">
        <v>20</v>
      </c>
      <c r="O7" s="50"/>
      <c r="P7" s="50"/>
      <c r="Q7" s="50"/>
      <c r="R7" s="50"/>
      <c r="S7" s="50"/>
      <c r="T7" s="50"/>
    </row>
    <row r="8" spans="1:20" ht="21.75" customHeight="1" thickBot="1">
      <c r="A8" s="10" t="s">
        <v>65</v>
      </c>
      <c r="B8" s="11" t="s">
        <v>5</v>
      </c>
      <c r="C8" s="11" t="s">
        <v>4</v>
      </c>
      <c r="D8" s="42">
        <v>1404</v>
      </c>
      <c r="E8" s="12">
        <v>0.15</v>
      </c>
      <c r="F8" s="30">
        <f aca="true" t="shared" si="0" ref="F8:F44">+(1-E8)*D8</f>
        <v>1193.3999999999999</v>
      </c>
      <c r="G8" s="30"/>
      <c r="H8" s="40"/>
      <c r="N8" s="50"/>
      <c r="O8" s="50"/>
      <c r="P8" s="50"/>
      <c r="Q8" s="50"/>
      <c r="R8" s="50"/>
      <c r="S8" s="50"/>
      <c r="T8" s="50"/>
    </row>
    <row r="9" spans="1:20" ht="21.75" customHeight="1" thickBot="1">
      <c r="A9" s="7" t="s">
        <v>19</v>
      </c>
      <c r="B9" s="8" t="s">
        <v>7</v>
      </c>
      <c r="C9" s="8" t="s">
        <v>3</v>
      </c>
      <c r="D9" s="41">
        <v>3000</v>
      </c>
      <c r="E9" s="9">
        <v>0.1</v>
      </c>
      <c r="F9" s="29">
        <f t="shared" si="0"/>
        <v>2700</v>
      </c>
      <c r="G9" s="29"/>
      <c r="H9" s="39"/>
      <c r="N9" s="50"/>
      <c r="O9" s="50"/>
      <c r="P9" s="50"/>
      <c r="Q9" s="50"/>
      <c r="R9" s="50"/>
      <c r="S9" s="50"/>
      <c r="T9" s="50"/>
    </row>
    <row r="10" spans="1:8" ht="21.75" customHeight="1" thickBot="1">
      <c r="A10" s="10" t="s">
        <v>64</v>
      </c>
      <c r="B10" s="11" t="s">
        <v>5</v>
      </c>
      <c r="C10" s="11" t="s">
        <v>4</v>
      </c>
      <c r="D10" s="42">
        <v>1404</v>
      </c>
      <c r="E10" s="12">
        <v>0.15</v>
      </c>
      <c r="F10" s="30">
        <f t="shared" si="0"/>
        <v>1193.3999999999999</v>
      </c>
      <c r="G10" s="30"/>
      <c r="H10" s="40"/>
    </row>
    <row r="11" spans="1:8" ht="21.75" customHeight="1" thickBot="1">
      <c r="A11" s="7" t="s">
        <v>63</v>
      </c>
      <c r="B11" s="8" t="s">
        <v>5</v>
      </c>
      <c r="C11" s="8" t="s">
        <v>4</v>
      </c>
      <c r="D11" s="41">
        <v>1404</v>
      </c>
      <c r="E11" s="9">
        <v>0.15</v>
      </c>
      <c r="F11" s="29">
        <f t="shared" si="0"/>
        <v>1193.3999999999999</v>
      </c>
      <c r="G11" s="29"/>
      <c r="H11" s="39"/>
    </row>
    <row r="12" spans="1:8" ht="21.75" customHeight="1" thickBot="1">
      <c r="A12" s="13" t="s">
        <v>63</v>
      </c>
      <c r="B12" s="14" t="s">
        <v>6</v>
      </c>
      <c r="C12" s="14" t="s">
        <v>2</v>
      </c>
      <c r="D12" s="55">
        <v>720</v>
      </c>
      <c r="E12" s="15">
        <v>0.07</v>
      </c>
      <c r="F12" s="31">
        <f t="shared" si="0"/>
        <v>669.5999999999999</v>
      </c>
      <c r="G12" s="31"/>
      <c r="H12" s="35"/>
    </row>
    <row r="13" spans="1:8" ht="21.75" customHeight="1">
      <c r="A13" s="1" t="s">
        <v>14</v>
      </c>
      <c r="B13" s="3" t="s">
        <v>7</v>
      </c>
      <c r="C13" s="3" t="s">
        <v>2</v>
      </c>
      <c r="D13" s="3">
        <v>3490</v>
      </c>
      <c r="E13" s="4">
        <v>0.1</v>
      </c>
      <c r="F13" s="32">
        <f t="shared" si="0"/>
        <v>3141</v>
      </c>
      <c r="G13" s="32"/>
      <c r="H13" s="32"/>
    </row>
    <row r="14" spans="1:8" ht="21.75" customHeight="1" thickBot="1">
      <c r="A14" s="2"/>
      <c r="B14" s="5"/>
      <c r="C14" s="5" t="s">
        <v>3</v>
      </c>
      <c r="D14" s="5">
        <f>750*24</f>
        <v>18000</v>
      </c>
      <c r="E14" s="6">
        <v>0.1</v>
      </c>
      <c r="F14" s="33">
        <f t="shared" si="0"/>
        <v>16200</v>
      </c>
      <c r="G14" s="33">
        <v>24</v>
      </c>
      <c r="H14" s="33">
        <f>+F14/G14</f>
        <v>675</v>
      </c>
    </row>
    <row r="15" spans="1:8" ht="21.75" customHeight="1">
      <c r="A15" s="16" t="s">
        <v>13</v>
      </c>
      <c r="B15" s="17" t="s">
        <v>7</v>
      </c>
      <c r="C15" s="17" t="s">
        <v>2</v>
      </c>
      <c r="D15" s="17">
        <v>3490</v>
      </c>
      <c r="E15" s="18">
        <v>0.1</v>
      </c>
      <c r="F15" s="34">
        <f t="shared" si="0"/>
        <v>3141</v>
      </c>
      <c r="G15" s="34"/>
      <c r="H15" s="34"/>
    </row>
    <row r="16" spans="1:8" ht="21.75" customHeight="1" thickBot="1">
      <c r="A16" s="19" t="s">
        <v>15</v>
      </c>
      <c r="B16" s="14"/>
      <c r="C16" s="14" t="s">
        <v>3</v>
      </c>
      <c r="D16" s="14">
        <f>750*24</f>
        <v>18000</v>
      </c>
      <c r="E16" s="15">
        <v>0.1</v>
      </c>
      <c r="F16" s="35">
        <f t="shared" si="0"/>
        <v>16200</v>
      </c>
      <c r="G16" s="35">
        <v>24</v>
      </c>
      <c r="H16" s="35">
        <f>+F16/G16</f>
        <v>675</v>
      </c>
    </row>
    <row r="17" spans="1:8" ht="21.75" customHeight="1">
      <c r="A17" s="1" t="s">
        <v>13</v>
      </c>
      <c r="B17" s="3" t="s">
        <v>7</v>
      </c>
      <c r="C17" s="3" t="s">
        <v>2</v>
      </c>
      <c r="D17" s="3">
        <v>3490</v>
      </c>
      <c r="E17" s="4">
        <v>0.1</v>
      </c>
      <c r="F17" s="32">
        <f t="shared" si="0"/>
        <v>3141</v>
      </c>
      <c r="G17" s="32"/>
      <c r="H17" s="32"/>
    </row>
    <row r="18" spans="1:8" ht="21.75" customHeight="1" thickBot="1">
      <c r="A18" s="2" t="s">
        <v>16</v>
      </c>
      <c r="B18" s="5"/>
      <c r="C18" s="5" t="s">
        <v>3</v>
      </c>
      <c r="D18" s="5">
        <f>750*24</f>
        <v>18000</v>
      </c>
      <c r="E18" s="6">
        <v>0.1</v>
      </c>
      <c r="F18" s="33">
        <f t="shared" si="0"/>
        <v>16200</v>
      </c>
      <c r="G18" s="33">
        <v>24</v>
      </c>
      <c r="H18" s="33">
        <f>+F18/G18</f>
        <v>675</v>
      </c>
    </row>
    <row r="19" spans="1:8" ht="21.75" customHeight="1">
      <c r="A19" s="16" t="s">
        <v>13</v>
      </c>
      <c r="B19" s="17" t="s">
        <v>7</v>
      </c>
      <c r="C19" s="17" t="s">
        <v>2</v>
      </c>
      <c r="D19" s="17">
        <v>3490</v>
      </c>
      <c r="E19" s="18">
        <v>0.1</v>
      </c>
      <c r="F19" s="34">
        <f t="shared" si="0"/>
        <v>3141</v>
      </c>
      <c r="G19" s="34"/>
      <c r="H19" s="34"/>
    </row>
    <row r="20" spans="1:8" ht="21.75" customHeight="1" thickBot="1">
      <c r="A20" s="20" t="s">
        <v>17</v>
      </c>
      <c r="B20" s="21"/>
      <c r="C20" s="21" t="s">
        <v>3</v>
      </c>
      <c r="D20" s="21">
        <f>750*24</f>
        <v>18000</v>
      </c>
      <c r="E20" s="22">
        <v>0.1</v>
      </c>
      <c r="F20" s="36">
        <f t="shared" si="0"/>
        <v>16200</v>
      </c>
      <c r="G20" s="36">
        <v>24</v>
      </c>
      <c r="H20" s="36">
        <f>+F20/G20</f>
        <v>675</v>
      </c>
    </row>
    <row r="21" spans="1:8" ht="21.75" customHeight="1">
      <c r="A21" s="1" t="s">
        <v>29</v>
      </c>
      <c r="B21" s="3" t="s">
        <v>7</v>
      </c>
      <c r="C21" s="3" t="s">
        <v>2</v>
      </c>
      <c r="D21" s="3">
        <v>6000</v>
      </c>
      <c r="E21" s="4">
        <v>0.2</v>
      </c>
      <c r="F21" s="32">
        <f t="shared" si="0"/>
        <v>4800</v>
      </c>
      <c r="G21" s="32"/>
      <c r="H21" s="32"/>
    </row>
    <row r="22" spans="1:8" ht="21.75" customHeight="1" thickBot="1">
      <c r="A22" s="2" t="s">
        <v>28</v>
      </c>
      <c r="B22" s="5"/>
      <c r="C22" s="5" t="s">
        <v>3</v>
      </c>
      <c r="D22" s="5">
        <f>750*12</f>
        <v>9000</v>
      </c>
      <c r="E22" s="6">
        <v>0.1</v>
      </c>
      <c r="F22" s="33">
        <f t="shared" si="0"/>
        <v>8100</v>
      </c>
      <c r="G22" s="33">
        <v>12</v>
      </c>
      <c r="H22" s="33">
        <f>+F22/G22</f>
        <v>675</v>
      </c>
    </row>
    <row r="23" spans="1:8" ht="21.75" customHeight="1">
      <c r="A23" s="16" t="s">
        <v>29</v>
      </c>
      <c r="B23" s="17" t="s">
        <v>7</v>
      </c>
      <c r="C23" s="17" t="s">
        <v>2</v>
      </c>
      <c r="D23" s="17">
        <v>3091</v>
      </c>
      <c r="E23" s="18">
        <v>0.15</v>
      </c>
      <c r="F23" s="34">
        <f t="shared" si="0"/>
        <v>2627.35</v>
      </c>
      <c r="G23" s="34"/>
      <c r="H23" s="34"/>
    </row>
    <row r="24" spans="1:8" ht="21.75" customHeight="1" thickBot="1">
      <c r="A24" s="19" t="s">
        <v>30</v>
      </c>
      <c r="B24" s="14"/>
      <c r="C24" s="14" t="s">
        <v>3</v>
      </c>
      <c r="D24" s="14">
        <v>5000</v>
      </c>
      <c r="E24" s="15">
        <v>0.1</v>
      </c>
      <c r="F24" s="35">
        <f t="shared" si="0"/>
        <v>4500</v>
      </c>
      <c r="G24" s="35">
        <v>6</v>
      </c>
      <c r="H24" s="35">
        <f>+F24/G24</f>
        <v>750</v>
      </c>
    </row>
    <row r="25" spans="1:8" ht="21.75" customHeight="1">
      <c r="A25" s="1" t="s">
        <v>31</v>
      </c>
      <c r="B25" s="3" t="s">
        <v>7</v>
      </c>
      <c r="C25" s="3" t="s">
        <v>2</v>
      </c>
      <c r="D25" s="3">
        <v>3091</v>
      </c>
      <c r="E25" s="4">
        <v>0.15</v>
      </c>
      <c r="F25" s="32">
        <f t="shared" si="0"/>
        <v>2627.35</v>
      </c>
      <c r="G25" s="32"/>
      <c r="H25" s="32"/>
    </row>
    <row r="26" spans="1:8" ht="21.75" customHeight="1" thickBot="1">
      <c r="A26" s="2" t="s">
        <v>30</v>
      </c>
      <c r="B26" s="5"/>
      <c r="C26" s="5" t="s">
        <v>3</v>
      </c>
      <c r="D26" s="5">
        <v>5000</v>
      </c>
      <c r="E26" s="6">
        <v>0.1</v>
      </c>
      <c r="F26" s="33">
        <f t="shared" si="0"/>
        <v>4500</v>
      </c>
      <c r="G26" s="33">
        <v>6</v>
      </c>
      <c r="H26" s="33">
        <f>+F26/G26</f>
        <v>750</v>
      </c>
    </row>
    <row r="27" spans="1:8" ht="21.75" customHeight="1">
      <c r="A27" s="16" t="s">
        <v>32</v>
      </c>
      <c r="B27" s="17" t="s">
        <v>7</v>
      </c>
      <c r="C27" s="17" t="s">
        <v>2</v>
      </c>
      <c r="D27" s="17">
        <v>4560</v>
      </c>
      <c r="E27" s="18">
        <v>0.15</v>
      </c>
      <c r="F27" s="34">
        <f t="shared" si="0"/>
        <v>3876</v>
      </c>
      <c r="G27" s="34"/>
      <c r="H27" s="34"/>
    </row>
    <row r="28" spans="1:8" ht="21.75" customHeight="1" thickBot="1">
      <c r="A28" s="19" t="s">
        <v>28</v>
      </c>
      <c r="B28" s="14"/>
      <c r="C28" s="14" t="s">
        <v>3</v>
      </c>
      <c r="D28" s="14">
        <v>10000</v>
      </c>
      <c r="E28" s="15">
        <v>0.1</v>
      </c>
      <c r="F28" s="35">
        <f t="shared" si="0"/>
        <v>9000</v>
      </c>
      <c r="G28" s="35">
        <v>12</v>
      </c>
      <c r="H28" s="35">
        <f>+F28/G28</f>
        <v>750</v>
      </c>
    </row>
    <row r="29" spans="1:8" ht="21.75" customHeight="1">
      <c r="A29" s="1" t="s">
        <v>32</v>
      </c>
      <c r="B29" s="3" t="s">
        <v>7</v>
      </c>
      <c r="C29" s="3" t="s">
        <v>2</v>
      </c>
      <c r="D29" s="3">
        <v>1140</v>
      </c>
      <c r="E29" s="4">
        <v>0.1</v>
      </c>
      <c r="F29" s="32">
        <f t="shared" si="0"/>
        <v>1026</v>
      </c>
      <c r="G29" s="32"/>
      <c r="H29" s="32"/>
    </row>
    <row r="30" spans="1:8" ht="21.75" customHeight="1" thickBot="1">
      <c r="A30" s="2" t="s">
        <v>33</v>
      </c>
      <c r="B30" s="5"/>
      <c r="C30" s="5" t="s">
        <v>3</v>
      </c>
      <c r="D30" s="5">
        <v>3000</v>
      </c>
      <c r="E30" s="6">
        <v>0.1</v>
      </c>
      <c r="F30" s="33">
        <f t="shared" si="0"/>
        <v>2700</v>
      </c>
      <c r="G30" s="33">
        <v>2</v>
      </c>
      <c r="H30" s="33">
        <f>+F30/G30</f>
        <v>1350</v>
      </c>
    </row>
    <row r="31" spans="1:8" ht="21.75" customHeight="1">
      <c r="A31" s="16" t="s">
        <v>42</v>
      </c>
      <c r="B31" s="17" t="s">
        <v>7</v>
      </c>
      <c r="C31" s="17" t="s">
        <v>2</v>
      </c>
      <c r="D31" s="17">
        <v>350</v>
      </c>
      <c r="E31" s="18">
        <v>0.1</v>
      </c>
      <c r="F31" s="34">
        <f t="shared" si="0"/>
        <v>315</v>
      </c>
      <c r="G31" s="34"/>
      <c r="H31" s="34"/>
    </row>
    <row r="32" spans="1:8" ht="21.75" customHeight="1" thickBot="1">
      <c r="A32" s="53" t="s">
        <v>35</v>
      </c>
      <c r="B32" s="14"/>
      <c r="C32" s="14" t="s">
        <v>3</v>
      </c>
      <c r="D32" s="14">
        <v>2000</v>
      </c>
      <c r="E32" s="15">
        <v>0.1</v>
      </c>
      <c r="F32" s="35">
        <f t="shared" si="0"/>
        <v>1800</v>
      </c>
      <c r="G32" s="35">
        <v>2</v>
      </c>
      <c r="H32" s="35">
        <f>+F32/G32</f>
        <v>900</v>
      </c>
    </row>
    <row r="33" spans="1:8" ht="21.75" customHeight="1">
      <c r="A33" s="1" t="s">
        <v>41</v>
      </c>
      <c r="B33" s="3" t="s">
        <v>7</v>
      </c>
      <c r="C33" s="3" t="s">
        <v>2</v>
      </c>
      <c r="D33" s="3">
        <v>350</v>
      </c>
      <c r="E33" s="4">
        <v>0.1</v>
      </c>
      <c r="F33" s="32">
        <f t="shared" si="0"/>
        <v>315</v>
      </c>
      <c r="G33" s="32"/>
      <c r="H33" s="32"/>
    </row>
    <row r="34" spans="1:8" ht="21.75" customHeight="1" thickBot="1">
      <c r="A34" s="54" t="s">
        <v>35</v>
      </c>
      <c r="B34" s="5"/>
      <c r="C34" s="5" t="s">
        <v>3</v>
      </c>
      <c r="D34" s="5">
        <v>2000</v>
      </c>
      <c r="E34" s="6">
        <v>0.1</v>
      </c>
      <c r="F34" s="33">
        <f t="shared" si="0"/>
        <v>1800</v>
      </c>
      <c r="G34" s="33">
        <v>2</v>
      </c>
      <c r="H34" s="33">
        <f>+F34/G34</f>
        <v>900</v>
      </c>
    </row>
    <row r="35" spans="1:8" ht="21.75" customHeight="1">
      <c r="A35" s="16" t="s">
        <v>34</v>
      </c>
      <c r="B35" s="17" t="s">
        <v>7</v>
      </c>
      <c r="C35" s="17" t="s">
        <v>2</v>
      </c>
      <c r="D35" s="17">
        <v>350</v>
      </c>
      <c r="E35" s="18">
        <v>0.1</v>
      </c>
      <c r="F35" s="34">
        <f t="shared" si="0"/>
        <v>315</v>
      </c>
      <c r="G35" s="34"/>
      <c r="H35" s="34"/>
    </row>
    <row r="36" spans="1:8" ht="21.75" customHeight="1" thickBot="1">
      <c r="A36" s="53" t="s">
        <v>35</v>
      </c>
      <c r="B36" s="14"/>
      <c r="C36" s="14" t="s">
        <v>3</v>
      </c>
      <c r="D36" s="14">
        <v>2000</v>
      </c>
      <c r="E36" s="15">
        <v>0.1</v>
      </c>
      <c r="F36" s="35">
        <f t="shared" si="0"/>
        <v>1800</v>
      </c>
      <c r="G36" s="35">
        <v>2</v>
      </c>
      <c r="H36" s="35">
        <f>+F36/G36</f>
        <v>900</v>
      </c>
    </row>
    <row r="37" spans="1:8" ht="21.75" customHeight="1">
      <c r="A37" s="25" t="s">
        <v>36</v>
      </c>
      <c r="B37" s="3" t="s">
        <v>7</v>
      </c>
      <c r="C37" s="3" t="s">
        <v>2</v>
      </c>
      <c r="D37" s="3">
        <v>350</v>
      </c>
      <c r="E37" s="4">
        <v>0.1</v>
      </c>
      <c r="F37" s="32">
        <f t="shared" si="0"/>
        <v>315</v>
      </c>
      <c r="G37" s="32"/>
      <c r="H37" s="32"/>
    </row>
    <row r="38" spans="1:8" ht="21.75" customHeight="1" thickBot="1">
      <c r="A38" s="54" t="s">
        <v>35</v>
      </c>
      <c r="B38" s="5"/>
      <c r="C38" s="5" t="s">
        <v>3</v>
      </c>
      <c r="D38" s="5">
        <v>2000</v>
      </c>
      <c r="E38" s="6">
        <v>0.1</v>
      </c>
      <c r="F38" s="33">
        <f t="shared" si="0"/>
        <v>1800</v>
      </c>
      <c r="G38" s="33">
        <v>2</v>
      </c>
      <c r="H38" s="33">
        <f>+F38/G38</f>
        <v>900</v>
      </c>
    </row>
    <row r="39" spans="1:8" ht="21.75" customHeight="1">
      <c r="A39" s="24" t="s">
        <v>22</v>
      </c>
      <c r="B39" s="17" t="s">
        <v>7</v>
      </c>
      <c r="C39" s="17" t="s">
        <v>2</v>
      </c>
      <c r="D39" s="17">
        <v>350</v>
      </c>
      <c r="E39" s="18">
        <v>0.1</v>
      </c>
      <c r="F39" s="34">
        <f t="shared" si="0"/>
        <v>315</v>
      </c>
      <c r="G39" s="34"/>
      <c r="H39" s="34"/>
    </row>
    <row r="40" spans="1:8" ht="21.75" customHeight="1" thickBot="1">
      <c r="A40" s="43" t="s">
        <v>21</v>
      </c>
      <c r="B40" s="14"/>
      <c r="C40" s="14" t="s">
        <v>3</v>
      </c>
      <c r="D40" s="14">
        <v>2000</v>
      </c>
      <c r="E40" s="15">
        <v>0.1</v>
      </c>
      <c r="F40" s="35">
        <f t="shared" si="0"/>
        <v>1800</v>
      </c>
      <c r="G40" s="35">
        <v>2</v>
      </c>
      <c r="H40" s="35">
        <f>+F40/G40</f>
        <v>900</v>
      </c>
    </row>
    <row r="41" spans="1:8" ht="21.75" customHeight="1">
      <c r="A41" s="23" t="s">
        <v>39</v>
      </c>
      <c r="B41" s="3" t="s">
        <v>7</v>
      </c>
      <c r="C41" s="3" t="s">
        <v>2</v>
      </c>
      <c r="D41" s="3">
        <v>350</v>
      </c>
      <c r="E41" s="4">
        <v>0.1</v>
      </c>
      <c r="F41" s="32">
        <f t="shared" si="0"/>
        <v>315</v>
      </c>
      <c r="G41" s="32"/>
      <c r="H41" s="32"/>
    </row>
    <row r="42" spans="1:8" ht="21.75" customHeight="1" thickBot="1">
      <c r="A42" s="54" t="s">
        <v>35</v>
      </c>
      <c r="B42" s="5"/>
      <c r="C42" s="5" t="s">
        <v>3</v>
      </c>
      <c r="D42" s="5">
        <v>2000</v>
      </c>
      <c r="E42" s="6">
        <v>0.1</v>
      </c>
      <c r="F42" s="33">
        <f t="shared" si="0"/>
        <v>1800</v>
      </c>
      <c r="G42" s="33">
        <v>2</v>
      </c>
      <c r="H42" s="33">
        <f>+F42/G42</f>
        <v>900</v>
      </c>
    </row>
    <row r="43" spans="1:8" ht="21.75" customHeight="1">
      <c r="A43" s="24" t="s">
        <v>40</v>
      </c>
      <c r="B43" s="17" t="s">
        <v>7</v>
      </c>
      <c r="C43" s="17" t="s">
        <v>2</v>
      </c>
      <c r="D43" s="17">
        <v>350</v>
      </c>
      <c r="E43" s="18">
        <v>0.1</v>
      </c>
      <c r="F43" s="34">
        <f t="shared" si="0"/>
        <v>315</v>
      </c>
      <c r="G43" s="34"/>
      <c r="H43" s="34"/>
    </row>
    <row r="44" spans="1:8" ht="21.75" customHeight="1" thickBot="1">
      <c r="A44" s="43" t="s">
        <v>21</v>
      </c>
      <c r="B44" s="14"/>
      <c r="C44" s="14" t="s">
        <v>3</v>
      </c>
      <c r="D44" s="14">
        <v>2000</v>
      </c>
      <c r="E44" s="15">
        <v>0.1</v>
      </c>
      <c r="F44" s="35">
        <f t="shared" si="0"/>
        <v>1800</v>
      </c>
      <c r="G44" s="35">
        <v>2</v>
      </c>
      <c r="H44" s="35">
        <f>+F44/G44</f>
        <v>900</v>
      </c>
    </row>
    <row r="45" spans="1:8" ht="21.75" customHeight="1">
      <c r="A45" s="25" t="s">
        <v>37</v>
      </c>
      <c r="B45" s="3" t="s">
        <v>7</v>
      </c>
      <c r="C45" s="3" t="s">
        <v>2</v>
      </c>
      <c r="D45" s="3">
        <v>350</v>
      </c>
      <c r="E45" s="4">
        <v>0.1</v>
      </c>
      <c r="F45" s="32">
        <f aca="true" t="shared" si="1" ref="F45:F60">+(1-E45)*D45</f>
        <v>315</v>
      </c>
      <c r="G45" s="32"/>
      <c r="H45" s="32"/>
    </row>
    <row r="46" spans="1:8" ht="21.75" customHeight="1" thickBot="1">
      <c r="A46" s="54" t="s">
        <v>35</v>
      </c>
      <c r="B46" s="5"/>
      <c r="C46" s="5" t="s">
        <v>3</v>
      </c>
      <c r="D46" s="5">
        <v>2000</v>
      </c>
      <c r="E46" s="6">
        <v>0.1</v>
      </c>
      <c r="F46" s="33">
        <f t="shared" si="1"/>
        <v>1800</v>
      </c>
      <c r="G46" s="33">
        <v>2</v>
      </c>
      <c r="H46" s="33">
        <f>+F46/G46</f>
        <v>900</v>
      </c>
    </row>
    <row r="47" spans="1:8" ht="21.75" customHeight="1">
      <c r="A47" s="16" t="s">
        <v>42</v>
      </c>
      <c r="B47" s="17" t="s">
        <v>7</v>
      </c>
      <c r="C47" s="17" t="s">
        <v>2</v>
      </c>
      <c r="D47" s="17">
        <v>650</v>
      </c>
      <c r="E47" s="18">
        <v>0.1</v>
      </c>
      <c r="F47" s="34">
        <f t="shared" si="1"/>
        <v>585</v>
      </c>
      <c r="G47" s="34"/>
      <c r="H47" s="34"/>
    </row>
    <row r="48" spans="1:8" ht="21.75" customHeight="1" thickBot="1">
      <c r="A48" s="43" t="s">
        <v>23</v>
      </c>
      <c r="B48" s="14"/>
      <c r="C48" s="14" t="s">
        <v>3</v>
      </c>
      <c r="D48" s="14">
        <v>2000</v>
      </c>
      <c r="E48" s="15">
        <v>0.1</v>
      </c>
      <c r="F48" s="35">
        <f t="shared" si="1"/>
        <v>1800</v>
      </c>
      <c r="G48" s="35">
        <v>2</v>
      </c>
      <c r="H48" s="35">
        <f>+F48/G48</f>
        <v>900</v>
      </c>
    </row>
    <row r="49" spans="1:8" ht="21.75" customHeight="1">
      <c r="A49" s="1" t="s">
        <v>41</v>
      </c>
      <c r="B49" s="3" t="s">
        <v>7</v>
      </c>
      <c r="C49" s="3" t="s">
        <v>2</v>
      </c>
      <c r="D49" s="3">
        <v>650</v>
      </c>
      <c r="E49" s="4">
        <v>0.1</v>
      </c>
      <c r="F49" s="32">
        <f t="shared" si="1"/>
        <v>585</v>
      </c>
      <c r="G49" s="32"/>
      <c r="H49" s="32"/>
    </row>
    <row r="50" spans="1:8" ht="21.75" customHeight="1" thickBot="1">
      <c r="A50" s="54" t="s">
        <v>38</v>
      </c>
      <c r="B50" s="5"/>
      <c r="C50" s="5" t="s">
        <v>3</v>
      </c>
      <c r="D50" s="5">
        <v>2000</v>
      </c>
      <c r="E50" s="6">
        <v>0.1</v>
      </c>
      <c r="F50" s="33">
        <f t="shared" si="1"/>
        <v>1800</v>
      </c>
      <c r="G50" s="33">
        <v>2</v>
      </c>
      <c r="H50" s="33">
        <f>+F50/G50</f>
        <v>900</v>
      </c>
    </row>
    <row r="51" spans="1:8" ht="21.75" customHeight="1">
      <c r="A51" s="16" t="s">
        <v>34</v>
      </c>
      <c r="B51" s="17" t="s">
        <v>7</v>
      </c>
      <c r="C51" s="17" t="s">
        <v>2</v>
      </c>
      <c r="D51" s="17">
        <v>650</v>
      </c>
      <c r="E51" s="18">
        <v>0.1</v>
      </c>
      <c r="F51" s="34">
        <f t="shared" si="1"/>
        <v>585</v>
      </c>
      <c r="G51" s="34"/>
      <c r="H51" s="34"/>
    </row>
    <row r="52" spans="1:8" ht="21.75" customHeight="1" thickBot="1">
      <c r="A52" s="43" t="s">
        <v>23</v>
      </c>
      <c r="B52" s="14"/>
      <c r="C52" s="14" t="s">
        <v>3</v>
      </c>
      <c r="D52" s="14">
        <v>2000</v>
      </c>
      <c r="E52" s="15">
        <v>0.1</v>
      </c>
      <c r="F52" s="35">
        <f t="shared" si="1"/>
        <v>1800</v>
      </c>
      <c r="G52" s="35">
        <v>2</v>
      </c>
      <c r="H52" s="35">
        <f>+F52/G52</f>
        <v>900</v>
      </c>
    </row>
    <row r="53" spans="1:8" ht="21.75" customHeight="1">
      <c r="A53" s="23" t="s">
        <v>36</v>
      </c>
      <c r="B53" s="3" t="s">
        <v>7</v>
      </c>
      <c r="C53" s="3" t="s">
        <v>2</v>
      </c>
      <c r="D53" s="3">
        <v>650</v>
      </c>
      <c r="E53" s="4">
        <v>0.1</v>
      </c>
      <c r="F53" s="32">
        <f t="shared" si="1"/>
        <v>585</v>
      </c>
      <c r="G53" s="32"/>
      <c r="H53" s="32"/>
    </row>
    <row r="54" spans="1:8" ht="21.75" customHeight="1" thickBot="1">
      <c r="A54" s="54" t="s">
        <v>38</v>
      </c>
      <c r="B54" s="5"/>
      <c r="C54" s="5" t="s">
        <v>3</v>
      </c>
      <c r="D54" s="5">
        <v>2000</v>
      </c>
      <c r="E54" s="6">
        <v>0.1</v>
      </c>
      <c r="F54" s="33">
        <f t="shared" si="1"/>
        <v>1800</v>
      </c>
      <c r="G54" s="33">
        <v>2</v>
      </c>
      <c r="H54" s="33">
        <f>+F54/G54</f>
        <v>900</v>
      </c>
    </row>
    <row r="55" spans="1:8" ht="21.75" customHeight="1">
      <c r="A55" s="24" t="s">
        <v>22</v>
      </c>
      <c r="B55" s="17" t="s">
        <v>7</v>
      </c>
      <c r="C55" s="17" t="s">
        <v>2</v>
      </c>
      <c r="D55" s="17">
        <v>650</v>
      </c>
      <c r="E55" s="18">
        <v>0.1</v>
      </c>
      <c r="F55" s="34">
        <f t="shared" si="1"/>
        <v>585</v>
      </c>
      <c r="G55" s="34"/>
      <c r="H55" s="34"/>
    </row>
    <row r="56" spans="1:8" ht="21.75" customHeight="1" thickBot="1">
      <c r="A56" s="43" t="s">
        <v>23</v>
      </c>
      <c r="B56" s="14"/>
      <c r="C56" s="14" t="s">
        <v>3</v>
      </c>
      <c r="D56" s="14">
        <v>2000</v>
      </c>
      <c r="E56" s="15">
        <v>0.1</v>
      </c>
      <c r="F56" s="35">
        <f t="shared" si="1"/>
        <v>1800</v>
      </c>
      <c r="G56" s="35">
        <v>2</v>
      </c>
      <c r="H56" s="35">
        <f>+F56/G56</f>
        <v>900</v>
      </c>
    </row>
    <row r="57" spans="1:8" ht="21.75" customHeight="1">
      <c r="A57" s="23" t="s">
        <v>39</v>
      </c>
      <c r="B57" s="3" t="s">
        <v>7</v>
      </c>
      <c r="C57" s="3" t="s">
        <v>2</v>
      </c>
      <c r="D57" s="3">
        <v>650</v>
      </c>
      <c r="E57" s="4">
        <v>0.1</v>
      </c>
      <c r="F57" s="32">
        <f t="shared" si="1"/>
        <v>585</v>
      </c>
      <c r="G57" s="32"/>
      <c r="H57" s="32"/>
    </row>
    <row r="58" spans="1:8" ht="21.75" customHeight="1" thickBot="1">
      <c r="A58" s="54" t="s">
        <v>38</v>
      </c>
      <c r="B58" s="5"/>
      <c r="C58" s="5" t="s">
        <v>3</v>
      </c>
      <c r="D58" s="5">
        <v>2000</v>
      </c>
      <c r="E58" s="6">
        <v>0.1</v>
      </c>
      <c r="F58" s="33">
        <f t="shared" si="1"/>
        <v>1800</v>
      </c>
      <c r="G58" s="33">
        <v>2</v>
      </c>
      <c r="H58" s="33">
        <f>+F58/G58</f>
        <v>900</v>
      </c>
    </row>
    <row r="59" spans="1:8" ht="21.75" customHeight="1">
      <c r="A59" s="24" t="s">
        <v>40</v>
      </c>
      <c r="B59" s="17" t="s">
        <v>7</v>
      </c>
      <c r="C59" s="17" t="s">
        <v>2</v>
      </c>
      <c r="D59" s="17">
        <v>650</v>
      </c>
      <c r="E59" s="18">
        <v>0.1</v>
      </c>
      <c r="F59" s="34">
        <f t="shared" si="1"/>
        <v>585</v>
      </c>
      <c r="G59" s="34"/>
      <c r="H59" s="34"/>
    </row>
    <row r="60" spans="1:8" ht="21.75" customHeight="1" thickBot="1">
      <c r="A60" s="43" t="s">
        <v>23</v>
      </c>
      <c r="B60" s="14"/>
      <c r="C60" s="14" t="s">
        <v>3</v>
      </c>
      <c r="D60" s="14">
        <v>2000</v>
      </c>
      <c r="E60" s="15">
        <v>0.1</v>
      </c>
      <c r="F60" s="35">
        <f t="shared" si="1"/>
        <v>1800</v>
      </c>
      <c r="G60" s="35">
        <v>2</v>
      </c>
      <c r="H60" s="35">
        <f>+F60/G60</f>
        <v>900</v>
      </c>
    </row>
    <row r="61" spans="1:8" ht="21.75" customHeight="1">
      <c r="A61" s="25" t="s">
        <v>37</v>
      </c>
      <c r="B61" s="3" t="s">
        <v>7</v>
      </c>
      <c r="C61" s="3" t="s">
        <v>2</v>
      </c>
      <c r="D61" s="3">
        <v>650</v>
      </c>
      <c r="E61" s="4">
        <v>0.1</v>
      </c>
      <c r="F61" s="32">
        <f aca="true" t="shared" si="2" ref="F61:F105">+(1-E61)*D61</f>
        <v>585</v>
      </c>
      <c r="G61" s="32"/>
      <c r="H61" s="32"/>
    </row>
    <row r="62" spans="1:8" ht="21.75" customHeight="1" thickBot="1">
      <c r="A62" s="54" t="s">
        <v>38</v>
      </c>
      <c r="B62" s="5"/>
      <c r="C62" s="5" t="s">
        <v>3</v>
      </c>
      <c r="D62" s="5">
        <v>2000</v>
      </c>
      <c r="E62" s="6">
        <v>0.1</v>
      </c>
      <c r="F62" s="33">
        <f t="shared" si="2"/>
        <v>1800</v>
      </c>
      <c r="G62" s="33">
        <v>2</v>
      </c>
      <c r="H62" s="33">
        <f>+F62/G62</f>
        <v>900</v>
      </c>
    </row>
    <row r="63" spans="1:8" ht="21.75" customHeight="1">
      <c r="A63" s="16" t="s">
        <v>61</v>
      </c>
      <c r="B63" s="17" t="s">
        <v>7</v>
      </c>
      <c r="C63" s="17" t="s">
        <v>2</v>
      </c>
      <c r="D63" s="17">
        <v>3237</v>
      </c>
      <c r="E63" s="18">
        <v>0</v>
      </c>
      <c r="F63" s="34">
        <f t="shared" si="2"/>
        <v>3237</v>
      </c>
      <c r="G63" s="34"/>
      <c r="H63" s="34"/>
    </row>
    <row r="64" spans="1:8" ht="21.75" customHeight="1" thickBot="1">
      <c r="A64" s="20" t="s">
        <v>43</v>
      </c>
      <c r="B64" s="21"/>
      <c r="C64" s="21" t="s">
        <v>3</v>
      </c>
      <c r="D64" s="21">
        <f>750*24</f>
        <v>18000</v>
      </c>
      <c r="E64" s="22">
        <v>0.2</v>
      </c>
      <c r="F64" s="36">
        <f t="shared" si="2"/>
        <v>14400</v>
      </c>
      <c r="G64" s="36">
        <v>24</v>
      </c>
      <c r="H64" s="36">
        <f>+F64/G64</f>
        <v>600</v>
      </c>
    </row>
    <row r="65" spans="1:8" ht="21.75" customHeight="1">
      <c r="A65" s="1" t="s">
        <v>60</v>
      </c>
      <c r="B65" s="3" t="s">
        <v>7</v>
      </c>
      <c r="C65" s="3" t="s">
        <v>2</v>
      </c>
      <c r="D65" s="3">
        <v>3237</v>
      </c>
      <c r="E65" s="4">
        <v>0</v>
      </c>
      <c r="F65" s="32">
        <f t="shared" si="2"/>
        <v>3237</v>
      </c>
      <c r="G65" s="32"/>
      <c r="H65" s="32"/>
    </row>
    <row r="66" spans="1:8" ht="21.75" customHeight="1" thickBot="1">
      <c r="A66" s="26" t="s">
        <v>43</v>
      </c>
      <c r="B66" s="27"/>
      <c r="C66" s="27" t="s">
        <v>3</v>
      </c>
      <c r="D66" s="27">
        <f>750*24</f>
        <v>18000</v>
      </c>
      <c r="E66" s="28">
        <v>0.2</v>
      </c>
      <c r="F66" s="37">
        <f t="shared" si="2"/>
        <v>14400</v>
      </c>
      <c r="G66" s="37">
        <v>24</v>
      </c>
      <c r="H66" s="37">
        <f>+F66/G66</f>
        <v>600</v>
      </c>
    </row>
    <row r="67" spans="1:8" ht="21.75" customHeight="1">
      <c r="A67" s="16" t="s">
        <v>59</v>
      </c>
      <c r="B67" s="17" t="s">
        <v>7</v>
      </c>
      <c r="C67" s="17" t="s">
        <v>2</v>
      </c>
      <c r="D67" s="17">
        <v>3237</v>
      </c>
      <c r="E67" s="18">
        <v>0</v>
      </c>
      <c r="F67" s="34">
        <f t="shared" si="2"/>
        <v>3237</v>
      </c>
      <c r="G67" s="34"/>
      <c r="H67" s="34"/>
    </row>
    <row r="68" spans="1:8" ht="21.75" customHeight="1" thickBot="1">
      <c r="A68" s="20" t="s">
        <v>43</v>
      </c>
      <c r="B68" s="21"/>
      <c r="C68" s="21" t="s">
        <v>3</v>
      </c>
      <c r="D68" s="21">
        <f>750*24</f>
        <v>18000</v>
      </c>
      <c r="E68" s="22">
        <v>0.2</v>
      </c>
      <c r="F68" s="36">
        <f t="shared" si="2"/>
        <v>14400</v>
      </c>
      <c r="G68" s="36">
        <v>24</v>
      </c>
      <c r="H68" s="36">
        <f>+F68/G68</f>
        <v>600</v>
      </c>
    </row>
    <row r="69" spans="1:8" ht="21.75" customHeight="1">
      <c r="A69" s="1" t="s">
        <v>62</v>
      </c>
      <c r="B69" s="3" t="s">
        <v>7</v>
      </c>
      <c r="C69" s="3" t="s">
        <v>2</v>
      </c>
      <c r="D69" s="3">
        <v>314</v>
      </c>
      <c r="E69" s="4">
        <v>0</v>
      </c>
      <c r="F69" s="32">
        <f t="shared" si="2"/>
        <v>314</v>
      </c>
      <c r="G69" s="32"/>
      <c r="H69" s="32"/>
    </row>
    <row r="70" spans="1:8" ht="21.75" customHeight="1" thickBot="1">
      <c r="A70" s="26" t="s">
        <v>43</v>
      </c>
      <c r="B70" s="27"/>
      <c r="C70" s="27" t="s">
        <v>3</v>
      </c>
      <c r="D70" s="27">
        <v>1200</v>
      </c>
      <c r="E70" s="28">
        <v>0.2</v>
      </c>
      <c r="F70" s="37">
        <f t="shared" si="2"/>
        <v>960</v>
      </c>
      <c r="G70" s="37"/>
      <c r="H70" s="37"/>
    </row>
    <row r="71" spans="1:8" ht="21.75" customHeight="1">
      <c r="A71" s="16" t="s">
        <v>44</v>
      </c>
      <c r="B71" s="17" t="s">
        <v>7</v>
      </c>
      <c r="C71" s="17" t="s">
        <v>2</v>
      </c>
      <c r="D71" s="17">
        <v>314</v>
      </c>
      <c r="E71" s="18">
        <v>0</v>
      </c>
      <c r="F71" s="34">
        <f t="shared" si="2"/>
        <v>314</v>
      </c>
      <c r="G71" s="34"/>
      <c r="H71" s="34"/>
    </row>
    <row r="72" spans="1:8" ht="21.75" customHeight="1" thickBot="1">
      <c r="A72" s="20" t="s">
        <v>43</v>
      </c>
      <c r="B72" s="21"/>
      <c r="C72" s="21" t="s">
        <v>3</v>
      </c>
      <c r="D72" s="21">
        <v>1200</v>
      </c>
      <c r="E72" s="22">
        <v>0.2</v>
      </c>
      <c r="F72" s="36">
        <f t="shared" si="2"/>
        <v>960</v>
      </c>
      <c r="G72" s="36"/>
      <c r="H72" s="36"/>
    </row>
    <row r="73" spans="1:8" ht="21.75" customHeight="1">
      <c r="A73" s="1" t="s">
        <v>45</v>
      </c>
      <c r="B73" s="3" t="s">
        <v>7</v>
      </c>
      <c r="C73" s="3" t="s">
        <v>2</v>
      </c>
      <c r="D73" s="3">
        <v>314</v>
      </c>
      <c r="E73" s="4">
        <v>0</v>
      </c>
      <c r="F73" s="32">
        <f t="shared" si="2"/>
        <v>314</v>
      </c>
      <c r="G73" s="32"/>
      <c r="H73" s="32"/>
    </row>
    <row r="74" spans="1:8" ht="21.75" customHeight="1" thickBot="1">
      <c r="A74" s="26" t="s">
        <v>43</v>
      </c>
      <c r="B74" s="27"/>
      <c r="C74" s="27" t="s">
        <v>3</v>
      </c>
      <c r="D74" s="27">
        <v>1200</v>
      </c>
      <c r="E74" s="28">
        <v>0.2</v>
      </c>
      <c r="F74" s="37">
        <f t="shared" si="2"/>
        <v>960</v>
      </c>
      <c r="G74" s="37"/>
      <c r="H74" s="37"/>
    </row>
    <row r="75" spans="1:8" ht="21.75" customHeight="1">
      <c r="A75" s="16" t="s">
        <v>46</v>
      </c>
      <c r="B75" s="17" t="s">
        <v>7</v>
      </c>
      <c r="C75" s="17" t="s">
        <v>2</v>
      </c>
      <c r="D75" s="17">
        <v>314</v>
      </c>
      <c r="E75" s="18">
        <v>0</v>
      </c>
      <c r="F75" s="34">
        <f t="shared" si="2"/>
        <v>314</v>
      </c>
      <c r="G75" s="34"/>
      <c r="H75" s="34"/>
    </row>
    <row r="76" spans="1:8" ht="21.75" customHeight="1" thickBot="1">
      <c r="A76" s="20" t="s">
        <v>43</v>
      </c>
      <c r="B76" s="21"/>
      <c r="C76" s="21" t="s">
        <v>3</v>
      </c>
      <c r="D76" s="21">
        <v>1200</v>
      </c>
      <c r="E76" s="22">
        <v>0.2</v>
      </c>
      <c r="F76" s="36">
        <f t="shared" si="2"/>
        <v>960</v>
      </c>
      <c r="G76" s="36"/>
      <c r="H76" s="36"/>
    </row>
    <row r="77" spans="1:8" ht="21.75" customHeight="1">
      <c r="A77" s="1" t="s">
        <v>58</v>
      </c>
      <c r="B77" s="3" t="s">
        <v>7</v>
      </c>
      <c r="C77" s="3" t="s">
        <v>2</v>
      </c>
      <c r="D77" s="3">
        <v>314</v>
      </c>
      <c r="E77" s="4">
        <v>0</v>
      </c>
      <c r="F77" s="32">
        <f t="shared" si="2"/>
        <v>314</v>
      </c>
      <c r="G77" s="32"/>
      <c r="H77" s="32"/>
    </row>
    <row r="78" spans="1:8" ht="21.75" customHeight="1" thickBot="1">
      <c r="A78" s="26" t="s">
        <v>43</v>
      </c>
      <c r="B78" s="27"/>
      <c r="C78" s="27" t="s">
        <v>3</v>
      </c>
      <c r="D78" s="27">
        <v>1200</v>
      </c>
      <c r="E78" s="28">
        <v>0.2</v>
      </c>
      <c r="F78" s="37">
        <f t="shared" si="2"/>
        <v>960</v>
      </c>
      <c r="G78" s="37"/>
      <c r="H78" s="37"/>
    </row>
    <row r="79" spans="1:8" ht="21.75" customHeight="1">
      <c r="A79" s="16" t="s">
        <v>57</v>
      </c>
      <c r="B79" s="17" t="s">
        <v>7</v>
      </c>
      <c r="C79" s="17" t="s">
        <v>2</v>
      </c>
      <c r="D79" s="17">
        <v>314</v>
      </c>
      <c r="E79" s="18">
        <v>0</v>
      </c>
      <c r="F79" s="34">
        <f t="shared" si="2"/>
        <v>314</v>
      </c>
      <c r="G79" s="34"/>
      <c r="H79" s="34"/>
    </row>
    <row r="80" spans="1:8" ht="21.75" customHeight="1" thickBot="1">
      <c r="A80" s="20" t="s">
        <v>43</v>
      </c>
      <c r="B80" s="21"/>
      <c r="C80" s="21" t="s">
        <v>3</v>
      </c>
      <c r="D80" s="21">
        <v>1200</v>
      </c>
      <c r="E80" s="22">
        <v>0.2</v>
      </c>
      <c r="F80" s="36">
        <f t="shared" si="2"/>
        <v>960</v>
      </c>
      <c r="G80" s="36"/>
      <c r="H80" s="36"/>
    </row>
    <row r="81" spans="1:8" ht="21.75" customHeight="1">
      <c r="A81" s="1" t="s">
        <v>56</v>
      </c>
      <c r="B81" s="3" t="s">
        <v>7</v>
      </c>
      <c r="C81" s="3" t="s">
        <v>2</v>
      </c>
      <c r="D81" s="3">
        <v>314</v>
      </c>
      <c r="E81" s="4">
        <v>0</v>
      </c>
      <c r="F81" s="32">
        <f t="shared" si="2"/>
        <v>314</v>
      </c>
      <c r="G81" s="32"/>
      <c r="H81" s="32"/>
    </row>
    <row r="82" spans="1:8" ht="21.75" customHeight="1" thickBot="1">
      <c r="A82" s="26" t="s">
        <v>43</v>
      </c>
      <c r="B82" s="27"/>
      <c r="C82" s="27" t="s">
        <v>3</v>
      </c>
      <c r="D82" s="27">
        <v>1200</v>
      </c>
      <c r="E82" s="28">
        <v>0.2</v>
      </c>
      <c r="F82" s="37">
        <f t="shared" si="2"/>
        <v>960</v>
      </c>
      <c r="G82" s="37"/>
      <c r="H82" s="37"/>
    </row>
    <row r="83" spans="1:8" ht="21.75" customHeight="1">
      <c r="A83" s="16" t="s">
        <v>55</v>
      </c>
      <c r="B83" s="17" t="s">
        <v>7</v>
      </c>
      <c r="C83" s="17" t="s">
        <v>2</v>
      </c>
      <c r="D83" s="17">
        <v>314</v>
      </c>
      <c r="E83" s="18">
        <v>0</v>
      </c>
      <c r="F83" s="34">
        <f t="shared" si="2"/>
        <v>314</v>
      </c>
      <c r="G83" s="34"/>
      <c r="H83" s="34"/>
    </row>
    <row r="84" spans="1:8" ht="21.75" customHeight="1" thickBot="1">
      <c r="A84" s="20" t="s">
        <v>43</v>
      </c>
      <c r="B84" s="21"/>
      <c r="C84" s="21" t="s">
        <v>3</v>
      </c>
      <c r="D84" s="21">
        <v>1200</v>
      </c>
      <c r="E84" s="22">
        <v>0.2</v>
      </c>
      <c r="F84" s="36">
        <f t="shared" si="2"/>
        <v>960</v>
      </c>
      <c r="G84" s="36"/>
      <c r="H84" s="36"/>
    </row>
    <row r="85" spans="1:8" ht="21.75" customHeight="1">
      <c r="A85" s="1" t="s">
        <v>54</v>
      </c>
      <c r="B85" s="3" t="s">
        <v>7</v>
      </c>
      <c r="C85" s="3" t="s">
        <v>2</v>
      </c>
      <c r="D85" s="3">
        <v>314</v>
      </c>
      <c r="E85" s="4">
        <v>0</v>
      </c>
      <c r="F85" s="32">
        <f t="shared" si="2"/>
        <v>314</v>
      </c>
      <c r="G85" s="32"/>
      <c r="H85" s="32"/>
    </row>
    <row r="86" spans="1:8" ht="21.75" customHeight="1" thickBot="1">
      <c r="A86" s="26" t="s">
        <v>43</v>
      </c>
      <c r="B86" s="27"/>
      <c r="C86" s="27" t="s">
        <v>3</v>
      </c>
      <c r="D86" s="27">
        <v>1200</v>
      </c>
      <c r="E86" s="28">
        <v>0.2</v>
      </c>
      <c r="F86" s="37">
        <f t="shared" si="2"/>
        <v>960</v>
      </c>
      <c r="G86" s="37"/>
      <c r="H86" s="37"/>
    </row>
    <row r="87" spans="1:8" ht="21.75" customHeight="1">
      <c r="A87" s="16" t="s">
        <v>53</v>
      </c>
      <c r="B87" s="17" t="s">
        <v>7</v>
      </c>
      <c r="C87" s="17" t="s">
        <v>2</v>
      </c>
      <c r="D87" s="17">
        <v>314</v>
      </c>
      <c r="E87" s="18">
        <v>0</v>
      </c>
      <c r="F87" s="34">
        <f t="shared" si="2"/>
        <v>314</v>
      </c>
      <c r="G87" s="34"/>
      <c r="H87" s="34"/>
    </row>
    <row r="88" spans="1:8" ht="21.75" customHeight="1" thickBot="1">
      <c r="A88" s="20" t="s">
        <v>43</v>
      </c>
      <c r="B88" s="21"/>
      <c r="C88" s="21" t="s">
        <v>3</v>
      </c>
      <c r="D88" s="21">
        <v>1200</v>
      </c>
      <c r="E88" s="22">
        <v>0.2</v>
      </c>
      <c r="F88" s="36">
        <f t="shared" si="2"/>
        <v>960</v>
      </c>
      <c r="G88" s="36"/>
      <c r="H88" s="36"/>
    </row>
    <row r="89" spans="1:8" ht="21.75" customHeight="1">
      <c r="A89" s="1" t="s">
        <v>52</v>
      </c>
      <c r="B89" s="3" t="s">
        <v>7</v>
      </c>
      <c r="C89" s="3" t="s">
        <v>2</v>
      </c>
      <c r="D89" s="3">
        <v>314</v>
      </c>
      <c r="E89" s="4">
        <v>0</v>
      </c>
      <c r="F89" s="32">
        <f t="shared" si="2"/>
        <v>314</v>
      </c>
      <c r="G89" s="32"/>
      <c r="H89" s="32"/>
    </row>
    <row r="90" spans="1:8" ht="21.75" customHeight="1" thickBot="1">
      <c r="A90" s="26" t="s">
        <v>43</v>
      </c>
      <c r="B90" s="27"/>
      <c r="C90" s="27" t="s">
        <v>3</v>
      </c>
      <c r="D90" s="27">
        <v>1200</v>
      </c>
      <c r="E90" s="28">
        <v>0.2</v>
      </c>
      <c r="F90" s="37">
        <f t="shared" si="2"/>
        <v>960</v>
      </c>
      <c r="G90" s="37"/>
      <c r="H90" s="37"/>
    </row>
    <row r="91" spans="1:8" ht="21.75" customHeight="1">
      <c r="A91" s="16" t="s">
        <v>51</v>
      </c>
      <c r="B91" s="17" t="s">
        <v>7</v>
      </c>
      <c r="C91" s="17" t="s">
        <v>2</v>
      </c>
      <c r="D91" s="17">
        <v>314</v>
      </c>
      <c r="E91" s="18">
        <v>0</v>
      </c>
      <c r="F91" s="34">
        <f t="shared" si="2"/>
        <v>314</v>
      </c>
      <c r="G91" s="34"/>
      <c r="H91" s="34"/>
    </row>
    <row r="92" spans="1:8" ht="21.75" customHeight="1" thickBot="1">
      <c r="A92" s="20" t="s">
        <v>43</v>
      </c>
      <c r="B92" s="21"/>
      <c r="C92" s="21" t="s">
        <v>3</v>
      </c>
      <c r="D92" s="21">
        <v>1200</v>
      </c>
      <c r="E92" s="22">
        <v>0.2</v>
      </c>
      <c r="F92" s="36">
        <f t="shared" si="2"/>
        <v>960</v>
      </c>
      <c r="G92" s="36"/>
      <c r="H92" s="36"/>
    </row>
    <row r="93" spans="1:8" ht="21.75" customHeight="1">
      <c r="A93" s="1" t="s">
        <v>50</v>
      </c>
      <c r="B93" s="3" t="s">
        <v>7</v>
      </c>
      <c r="C93" s="3" t="s">
        <v>2</v>
      </c>
      <c r="D93" s="3">
        <v>314</v>
      </c>
      <c r="E93" s="4">
        <v>0</v>
      </c>
      <c r="F93" s="32">
        <f t="shared" si="2"/>
        <v>314</v>
      </c>
      <c r="G93" s="32"/>
      <c r="H93" s="32"/>
    </row>
    <row r="94" spans="1:8" ht="21.75" customHeight="1" thickBot="1">
      <c r="A94" s="26" t="s">
        <v>43</v>
      </c>
      <c r="B94" s="27"/>
      <c r="C94" s="27" t="s">
        <v>3</v>
      </c>
      <c r="D94" s="27">
        <v>1200</v>
      </c>
      <c r="E94" s="28">
        <v>0.2</v>
      </c>
      <c r="F94" s="37">
        <f t="shared" si="2"/>
        <v>960</v>
      </c>
      <c r="G94" s="37"/>
      <c r="H94" s="37"/>
    </row>
    <row r="95" spans="1:8" ht="21.75" customHeight="1">
      <c r="A95" s="16" t="s">
        <v>49</v>
      </c>
      <c r="B95" s="17" t="s">
        <v>7</v>
      </c>
      <c r="C95" s="17" t="s">
        <v>2</v>
      </c>
      <c r="D95" s="17">
        <v>314</v>
      </c>
      <c r="E95" s="18">
        <v>0</v>
      </c>
      <c r="F95" s="34">
        <f t="shared" si="2"/>
        <v>314</v>
      </c>
      <c r="G95" s="34"/>
      <c r="H95" s="34"/>
    </row>
    <row r="96" spans="1:8" ht="21.75" customHeight="1" thickBot="1">
      <c r="A96" s="20" t="s">
        <v>43</v>
      </c>
      <c r="B96" s="21"/>
      <c r="C96" s="21" t="s">
        <v>3</v>
      </c>
      <c r="D96" s="21">
        <v>1200</v>
      </c>
      <c r="E96" s="22">
        <v>0.2</v>
      </c>
      <c r="F96" s="36">
        <f t="shared" si="2"/>
        <v>960</v>
      </c>
      <c r="G96" s="36"/>
      <c r="H96" s="36"/>
    </row>
    <row r="97" spans="1:8" ht="21.75" customHeight="1">
      <c r="A97" s="1" t="s">
        <v>48</v>
      </c>
      <c r="B97" s="3" t="s">
        <v>7</v>
      </c>
      <c r="C97" s="3" t="s">
        <v>2</v>
      </c>
      <c r="D97" s="3">
        <v>314</v>
      </c>
      <c r="E97" s="4">
        <v>0</v>
      </c>
      <c r="F97" s="32">
        <f t="shared" si="2"/>
        <v>314</v>
      </c>
      <c r="G97" s="32"/>
      <c r="H97" s="32"/>
    </row>
    <row r="98" spans="1:8" ht="21.75" customHeight="1" thickBot="1">
      <c r="A98" s="26" t="s">
        <v>43</v>
      </c>
      <c r="B98" s="27"/>
      <c r="C98" s="27" t="s">
        <v>3</v>
      </c>
      <c r="D98" s="27">
        <v>1200</v>
      </c>
      <c r="E98" s="28">
        <v>0.2</v>
      </c>
      <c r="F98" s="37">
        <f t="shared" si="2"/>
        <v>960</v>
      </c>
      <c r="G98" s="37"/>
      <c r="H98" s="37"/>
    </row>
    <row r="99" spans="1:8" ht="21.75" customHeight="1">
      <c r="A99" s="16" t="s">
        <v>47</v>
      </c>
      <c r="B99" s="17" t="s">
        <v>7</v>
      </c>
      <c r="C99" s="17" t="s">
        <v>2</v>
      </c>
      <c r="D99" s="17">
        <v>314</v>
      </c>
      <c r="E99" s="18">
        <v>0</v>
      </c>
      <c r="F99" s="34">
        <f t="shared" si="2"/>
        <v>314</v>
      </c>
      <c r="G99" s="34"/>
      <c r="H99" s="34"/>
    </row>
    <row r="100" spans="1:8" ht="21.75" customHeight="1" thickBot="1">
      <c r="A100" s="20" t="s">
        <v>43</v>
      </c>
      <c r="B100" s="21"/>
      <c r="C100" s="21" t="s">
        <v>3</v>
      </c>
      <c r="D100" s="21">
        <v>1200</v>
      </c>
      <c r="E100" s="22">
        <v>0.2</v>
      </c>
      <c r="F100" s="36">
        <f t="shared" si="2"/>
        <v>960</v>
      </c>
      <c r="G100" s="36"/>
      <c r="H100" s="36"/>
    </row>
    <row r="101" spans="1:8" ht="21.75" customHeight="1" thickBot="1">
      <c r="A101" s="7" t="s">
        <v>66</v>
      </c>
      <c r="B101" s="8" t="s">
        <v>67</v>
      </c>
      <c r="C101" s="8" t="s">
        <v>2</v>
      </c>
      <c r="D101" s="8">
        <v>0</v>
      </c>
      <c r="E101" s="9">
        <v>0.07</v>
      </c>
      <c r="F101" s="39">
        <f>+(1-E101)*D101</f>
        <v>0</v>
      </c>
      <c r="G101" s="29"/>
      <c r="H101" s="39"/>
    </row>
    <row r="102" spans="1:8" ht="21.75" customHeight="1" thickBot="1">
      <c r="A102" s="10" t="s">
        <v>68</v>
      </c>
      <c r="B102" s="11" t="s">
        <v>7</v>
      </c>
      <c r="C102" s="11" t="s">
        <v>3</v>
      </c>
      <c r="D102" s="11">
        <v>1500</v>
      </c>
      <c r="E102" s="12">
        <v>0.1</v>
      </c>
      <c r="F102" s="34">
        <f t="shared" si="2"/>
        <v>1350</v>
      </c>
      <c r="G102" s="30"/>
      <c r="H102" s="40"/>
    </row>
    <row r="103" spans="1:8" ht="21.75" customHeight="1" thickBot="1">
      <c r="A103" s="7" t="s">
        <v>69</v>
      </c>
      <c r="B103" s="8" t="s">
        <v>71</v>
      </c>
      <c r="C103" s="8" t="s">
        <v>3</v>
      </c>
      <c r="D103" s="8">
        <v>1500</v>
      </c>
      <c r="E103" s="9">
        <v>0.1</v>
      </c>
      <c r="F103" s="32">
        <f t="shared" si="2"/>
        <v>1350</v>
      </c>
      <c r="G103" s="29"/>
      <c r="H103" s="39"/>
    </row>
    <row r="104" spans="1:8" ht="21.75" customHeight="1" thickBot="1">
      <c r="A104" s="10" t="s">
        <v>70</v>
      </c>
      <c r="B104" s="11" t="s">
        <v>7</v>
      </c>
      <c r="C104" s="11" t="s">
        <v>3</v>
      </c>
      <c r="D104" s="11">
        <v>1000</v>
      </c>
      <c r="E104" s="12">
        <v>0.1</v>
      </c>
      <c r="F104" s="34">
        <f t="shared" si="2"/>
        <v>900</v>
      </c>
      <c r="G104" s="30"/>
      <c r="H104" s="40"/>
    </row>
    <row r="105" spans="1:8" ht="21.75" customHeight="1" thickBot="1">
      <c r="A105" s="7" t="s">
        <v>72</v>
      </c>
      <c r="B105" s="8" t="s">
        <v>7</v>
      </c>
      <c r="C105" s="8" t="s">
        <v>3</v>
      </c>
      <c r="D105" s="8">
        <v>250</v>
      </c>
      <c r="E105" s="9">
        <v>0.1</v>
      </c>
      <c r="F105" s="39">
        <f t="shared" si="2"/>
        <v>225</v>
      </c>
      <c r="G105" s="29"/>
      <c r="H105" s="39"/>
    </row>
  </sheetData>
  <sheetProtection/>
  <mergeCells count="4">
    <mergeCell ref="B1:H1"/>
    <mergeCell ref="B2:H2"/>
    <mergeCell ref="B3:H3"/>
    <mergeCell ref="G6:H6"/>
  </mergeCells>
  <printOptions/>
  <pageMargins left="0.11811023622047245" right="0.11811023622047245" top="0.7480314960629921" bottom="0.6692913385826772" header="0" footer="0"/>
  <pageSetup orientation="landscape" paperSize="9" r:id="rId2"/>
  <headerFooter alignWithMargins="0">
    <oddFooter>&amp;C&amp;P</oddFooter>
  </headerFooter>
  <rowBreaks count="5" manualBreakCount="5">
    <brk id="22" max="255" man="1"/>
    <brk id="38" max="255" man="1"/>
    <brk id="54" max="255" man="1"/>
    <brk id="70" max="255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Nombre de usuario</cp:lastModifiedBy>
  <cp:lastPrinted>2010-04-14T07:36:00Z</cp:lastPrinted>
  <dcterms:created xsi:type="dcterms:W3CDTF">1996-11-27T10:00:04Z</dcterms:created>
  <dcterms:modified xsi:type="dcterms:W3CDTF">2010-05-12T00:49:21Z</dcterms:modified>
  <cp:category/>
  <cp:version/>
  <cp:contentType/>
  <cp:contentStatus/>
</cp:coreProperties>
</file>