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FD6676\Downloads\"/>
    </mc:Choice>
  </mc:AlternateContent>
  <xr:revisionPtr revIDLastSave="0" documentId="13_ncr:1_{D39EC546-E681-488E-9ECE-685DB0A544E2}" xr6:coauthVersionLast="47" xr6:coauthVersionMax="47" xr10:uidLastSave="{00000000-0000-0000-0000-000000000000}"/>
  <bookViews>
    <workbookView xWindow="-110" yWindow="-110" windowWidth="19420" windowHeight="10420" xr2:uid="{00000000-000D-0000-FFFF-FFFF00000000}"/>
  </bookViews>
  <sheets>
    <sheet name="INDICE" sheetId="23" r:id="rId1"/>
    <sheet name="1-ESP" sheetId="1" r:id="rId2"/>
    <sheet name="2-ER" sheetId="4" r:id="rId3"/>
    <sheet name="3-EEPN" sheetId="18" r:id="rId4"/>
    <sheet name="4-EFE (D)" sheetId="16" r:id="rId5"/>
    <sheet name="5-EFE (D) Sintetico" sheetId="29" r:id="rId6"/>
    <sheet name="6-A-RO" sheetId="31" r:id="rId7"/>
    <sheet name="7-A.GGA" sheetId="20" r:id="rId8"/>
    <sheet name="8-A-GES" sheetId="13" r:id="rId9"/>
    <sheet name="9-A-RGS" sheetId="22" r:id="rId10"/>
  </sheets>
  <definedNames>
    <definedName name="_ftn1" localSheetId="2">'2-ER'!$B$36</definedName>
    <definedName name="_ftn2" localSheetId="2">'2-ER'!$B$37</definedName>
    <definedName name="_ftn3" localSheetId="2">'2-ER'!$B$38</definedName>
    <definedName name="_ftnref1" localSheetId="2">'2-ER'!$B$24</definedName>
    <definedName name="_ftnref2" localSheetId="2">'2-ER'!$B$25</definedName>
    <definedName name="_ftnref3" localSheetId="2">'2-ER'!$B$30</definedName>
    <definedName name="_xlnm.Print_Area" localSheetId="3">'3-EEPN'!$B$2:$Q$26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3" i="18" l="1"/>
  <c r="J12" i="18"/>
  <c r="F13" i="18"/>
  <c r="F12" i="18"/>
  <c r="D14" i="18"/>
  <c r="D28" i="18" s="1"/>
  <c r="H16" i="22" l="1"/>
  <c r="G16" i="22"/>
  <c r="F16" i="22"/>
  <c r="E16" i="22"/>
  <c r="D16" i="22"/>
  <c r="C16" i="22"/>
  <c r="E23" i="13"/>
  <c r="F23" i="13"/>
  <c r="G23" i="13"/>
  <c r="H23" i="13"/>
  <c r="D23" i="13"/>
  <c r="C23" i="13"/>
  <c r="D24" i="20"/>
  <c r="C24" i="20"/>
  <c r="F29" i="31"/>
  <c r="F28" i="31"/>
  <c r="F27" i="31"/>
  <c r="F26" i="31"/>
  <c r="F25" i="31"/>
  <c r="F24" i="31"/>
  <c r="F23" i="31"/>
  <c r="F22" i="31"/>
  <c r="F21" i="31"/>
  <c r="F20" i="31"/>
  <c r="F19" i="31"/>
  <c r="F18" i="31"/>
  <c r="F17" i="31"/>
  <c r="F16" i="31"/>
  <c r="F15" i="31"/>
  <c r="F14" i="31"/>
  <c r="F13" i="31"/>
  <c r="F12" i="31"/>
  <c r="F11" i="31"/>
  <c r="F10" i="31"/>
  <c r="E29" i="31"/>
  <c r="D29" i="31"/>
  <c r="C29" i="31"/>
  <c r="E40" i="29"/>
  <c r="D40" i="29"/>
  <c r="E11" i="29"/>
  <c r="D11" i="29"/>
  <c r="D48" i="16"/>
  <c r="C48" i="16"/>
  <c r="C43" i="16"/>
  <c r="D43" i="16"/>
  <c r="C36" i="16"/>
  <c r="D36" i="16"/>
  <c r="D30" i="16"/>
  <c r="D49" i="16" s="1"/>
  <c r="C30" i="16"/>
  <c r="C49" i="16" s="1"/>
  <c r="D29" i="16"/>
  <c r="C29" i="16"/>
  <c r="C13" i="16"/>
  <c r="D11" i="16"/>
  <c r="D13" i="16" s="1"/>
  <c r="C11" i="16"/>
  <c r="G14" i="18"/>
  <c r="G28" i="18" s="1"/>
  <c r="H14" i="18"/>
  <c r="H28" i="18" s="1"/>
  <c r="I14" i="18"/>
  <c r="I28" i="18" s="1"/>
  <c r="K14" i="18"/>
  <c r="K28" i="18" s="1"/>
  <c r="E14" i="18"/>
  <c r="E28" i="18" s="1"/>
  <c r="C14" i="18"/>
  <c r="C28" i="18" s="1"/>
  <c r="D29" i="4"/>
  <c r="C29" i="4"/>
  <c r="D22" i="4"/>
  <c r="C22" i="4"/>
  <c r="D15" i="4"/>
  <c r="D25" i="4" s="1"/>
  <c r="C15" i="4"/>
  <c r="C25" i="4" s="1"/>
  <c r="F20" i="1"/>
  <c r="F28" i="1" s="1"/>
  <c r="F19" i="1"/>
  <c r="G19" i="1"/>
  <c r="G20" i="1" s="1"/>
  <c r="G28" i="1" s="1"/>
  <c r="D19" i="1"/>
  <c r="C19" i="1"/>
  <c r="G14" i="1"/>
  <c r="F14" i="1"/>
  <c r="D27" i="1"/>
  <c r="C27" i="1"/>
  <c r="J14" i="18" l="1"/>
  <c r="J28" i="18" s="1"/>
  <c r="F14" i="18"/>
  <c r="F28" i="18" s="1"/>
  <c r="C28" i="1"/>
  <c r="D28" i="1"/>
</calcChain>
</file>

<file path=xl/sharedStrings.xml><?xml version="1.0" encoding="utf-8"?>
<sst xmlns="http://schemas.openxmlformats.org/spreadsheetml/2006/main" count="367" uniqueCount="293">
  <si>
    <t>ACLARACION SOBRE EL MODELO PROPUESTO Y SU CONTENIDO</t>
  </si>
  <si>
    <t>Pagos por adquisición de participaciones en otros entes</t>
  </si>
  <si>
    <t>Flujo neto de efectivo generado por (aplicado en) actividades de inversión</t>
  </si>
  <si>
    <t>Cobros de aportes en efectivo de los propietarios</t>
  </si>
  <si>
    <t>Pagos por reembolsos de préstamos</t>
  </si>
  <si>
    <t>Flujo neto de efectivo generado por (aplicado en) activid. de financiación</t>
  </si>
  <si>
    <t>VARIACION NETA DEL EFECTIVO</t>
  </si>
  <si>
    <t>ACTIVIDADES OPERATIVAS</t>
  </si>
  <si>
    <t>Pagos por bienes y servicios operativos</t>
  </si>
  <si>
    <t>Neto por resultados financieros y p/tenencia generados por el E y EE</t>
  </si>
  <si>
    <t>Flujo neto de efectivo generado por (aplicado en) actividades operativas</t>
  </si>
  <si>
    <t>ACTIVIDADES DE INVERSION</t>
  </si>
  <si>
    <t>ACTIVIDADES DE FINANCIACION</t>
  </si>
  <si>
    <t>Pagos de dividendos</t>
  </si>
  <si>
    <t>Cobros de dividendos</t>
  </si>
  <si>
    <t>Pagos del impuesto a las ganancias</t>
  </si>
  <si>
    <t>Cobros de intereses</t>
  </si>
  <si>
    <t>RESULTADOS FINANCIEROS Y p/TENENCIA GENERADOS POR EL E y EE</t>
  </si>
  <si>
    <t>Flujo neto de efectivo generado por (aplicado en) operaciones ordinarias</t>
  </si>
  <si>
    <t>Flujo neto de efectivo generado (aplicado) por partidas extraordinarias</t>
  </si>
  <si>
    <t>Capital</t>
  </si>
  <si>
    <t>Total</t>
  </si>
  <si>
    <t>Detalle</t>
  </si>
  <si>
    <t>Efectivo al inicio del ejercicio</t>
  </si>
  <si>
    <t>Modificación de ejercicios anteriores</t>
  </si>
  <si>
    <t>Efectivo modificado al inicio del ejercicio</t>
  </si>
  <si>
    <t>Efectivo al cierre del ejercicio</t>
  </si>
  <si>
    <t>Aumento (disminución) neto(a) del efectivo</t>
  </si>
  <si>
    <t>CAUSAS DE LAS VARIACIONES DEL EFECTIVO</t>
  </si>
  <si>
    <t>Cobros por ventas de bienes y servicios</t>
  </si>
  <si>
    <t>Pagos al personal y cargas sociales</t>
  </si>
  <si>
    <t>Pagos por compras de bienes de uso</t>
  </si>
  <si>
    <t>Cobros por ventas de bienes de uso</t>
  </si>
  <si>
    <t>Cobros por préstamos tomados</t>
  </si>
  <si>
    <t>Diferencias de cambio</t>
  </si>
  <si>
    <t>RECPAM sobre el efectivo y sus equivalentes</t>
  </si>
  <si>
    <t>Aumento (Disminución) neto(a) del efectivo</t>
  </si>
  <si>
    <t>(Nota ..)</t>
  </si>
  <si>
    <t>ACLARACION SOBRE EL MODELO PROPUESTO Y SU FORMATO</t>
  </si>
  <si>
    <r>
      <t>NOTA DEL AUTOR:</t>
    </r>
    <r>
      <rPr>
        <sz val="10"/>
        <rFont val="Arial"/>
        <family val="2"/>
      </rPr>
      <t xml:space="preserve"> el modelo de anexo sugerido no invalida que en la práctica se decida por otro formato o distinta conformación de los</t>
    </r>
  </si>
  <si>
    <t>sectores que lo integran, siempre que la información a exponer se ajuste a lo exigido por las respectivas normas legales y técnicas.</t>
  </si>
  <si>
    <t>El modelo propuesto contempla la mayoría de los conceptos que generan flujos de efectivo. En la práctica,</t>
  </si>
  <si>
    <t>no es necesario mantener conceptos o partidas sin efectos sobre el E y EE durante el ejercicio o, por otra</t>
  </si>
  <si>
    <t>parte, deberán agregarse conceptos con incidencia en el E y EE no contemplados en el modelo sugerido.</t>
  </si>
  <si>
    <t>En cualquiera de los casos, se recomienda ajustar el formato del estado para una adecuada presentación.</t>
  </si>
  <si>
    <t>ACLARACION SOBRE EL MODELO PROPUESTO  (Método Directo)</t>
  </si>
  <si>
    <t>NOTA:</t>
  </si>
  <si>
    <t>DE ESTADOS CONTABLES A PRESENTAR POR LOS ENTES</t>
  </si>
  <si>
    <t>MODELOS SUGERIDOS DE ESTADOS BASICOS Y ANEXOS</t>
  </si>
  <si>
    <t>1-ESP</t>
  </si>
  <si>
    <t>2-ER</t>
  </si>
  <si>
    <t>3-EEPN</t>
  </si>
  <si>
    <t>ESTADO DE EVOLUCION DEL PATRIMONIO NETO</t>
  </si>
  <si>
    <t>4-EFE (D)</t>
  </si>
  <si>
    <t>ESTADO DE FLUJO DE EFECTIVO (Método Directo)</t>
  </si>
  <si>
    <t>HOJA</t>
  </si>
  <si>
    <t>M O D E L O</t>
  </si>
  <si>
    <t>I  N  D  I  C  E</t>
  </si>
  <si>
    <t>sin movimientos en el ejercicio, lo que permitirá ajustar los espacios de columnas y renglones del estado para una mejor presentación del mismo.</t>
  </si>
  <si>
    <t>que los espacios (particularmente el "ancho" de las columnas) resulten insuficientes para los respectivos montos a exponer. En la práctica, según cada caso,</t>
  </si>
  <si>
    <t>se recomienda ajustar dichos espacios conforme a las necesidades que requieran los conceptos que realmente correspondan exponer.</t>
  </si>
  <si>
    <t>CONSOLIDADOS, los que serán proporcionados mediante archivo por separado.</t>
  </si>
  <si>
    <t>En el presente trabajo no se incluyen modelos correspondientes a estados contables</t>
  </si>
  <si>
    <t>ESTADO DE FLUJO DE EFECTIVO  (Método Directo - Presentación Sintética)</t>
  </si>
  <si>
    <t>SIN FINES DE LUCRO  (RT N° 11)</t>
  </si>
  <si>
    <t>ESTADO DE SITUACION PATRIMONIAL o BALANCE GENERAL</t>
  </si>
  <si>
    <t>ESTADO DE RECURSOS Y GASTOS</t>
  </si>
  <si>
    <t>ANEXO: RECURSOS ORDINARIOS</t>
  </si>
  <si>
    <t>ANEXO: GASTOS GENERALES DE ADMINISTRACIÓN</t>
  </si>
  <si>
    <t>ANEXO: GASTOS ESPECIFICOS DE SECTORES</t>
  </si>
  <si>
    <t>ANEXO: RECURSOS Y GASTOS POR SECTORES</t>
  </si>
  <si>
    <t>5-EFE (D)</t>
  </si>
  <si>
    <t>6-A-RO</t>
  </si>
  <si>
    <t>7-A.GGA</t>
  </si>
  <si>
    <t>8-A-GES</t>
  </si>
  <si>
    <t>9-A-RGS</t>
  </si>
  <si>
    <t xml:space="preserve">DENOMINACIÓN DEL ENTE  </t>
  </si>
  <si>
    <t xml:space="preserve">ESTADO DE SITUACIÓN PATRIMONIAL O BALANCE GENERAL </t>
  </si>
  <si>
    <t>Al .. /../ .... (en Moneda Homogénea y comparativo con el ejercicio anterior)</t>
  </si>
  <si>
    <t xml:space="preserve">ACTIVO </t>
  </si>
  <si>
    <t xml:space="preserve">PASIVO </t>
  </si>
  <si>
    <t xml:space="preserve">ACTIVO CORRIENTE </t>
  </si>
  <si>
    <t xml:space="preserve">PASIVO CORRIENTE </t>
  </si>
  <si>
    <t xml:space="preserve">Caja y Bancos (Nota …) </t>
  </si>
  <si>
    <t xml:space="preserve">Deudas (Nota …) </t>
  </si>
  <si>
    <t xml:space="preserve">Inversiones (Nota…) </t>
  </si>
  <si>
    <t xml:space="preserve">Fondos con destino específico (Nota…) </t>
  </si>
  <si>
    <t xml:space="preserve">Cuentas por cobrar a asociados (Nota …) </t>
  </si>
  <si>
    <t xml:space="preserve">Previsiones (Nota ….) </t>
  </si>
  <si>
    <t xml:space="preserve">Cuentas por cobrar a terceros por la actividad principal (Nota…) </t>
  </si>
  <si>
    <r>
      <t>Derechos a</t>
    </r>
    <r>
      <rPr>
        <sz val="11"/>
        <rFont val="Garamond"/>
        <family val="1"/>
      </rPr>
      <t xml:space="preserve"> </t>
    </r>
    <r>
      <rPr>
        <sz val="11"/>
        <color rgb="FF000000"/>
        <rFont val="Garamond"/>
        <family val="1"/>
      </rPr>
      <t xml:space="preserve">recibir servicios </t>
    </r>
  </si>
  <si>
    <t xml:space="preserve">PASIVO NO CORRIENTE </t>
  </si>
  <si>
    <t xml:space="preserve">Otros Créditos (Nota …) </t>
  </si>
  <si>
    <t xml:space="preserve">Otros activos (Nota …) </t>
  </si>
  <si>
    <t xml:space="preserve">Previsiones (Nota…) </t>
  </si>
  <si>
    <t xml:space="preserve">TOTAL ACTIVO CORRIENTE </t>
  </si>
  <si>
    <t xml:space="preserve">ACTIVO NO CORRIENTE </t>
  </si>
  <si>
    <t xml:space="preserve">TOTAL DEL PASIVO </t>
  </si>
  <si>
    <t xml:space="preserve">Inversiones (Anexo …) </t>
  </si>
  <si>
    <t xml:space="preserve">Bienes de uso (Anexo …) </t>
  </si>
  <si>
    <t xml:space="preserve">Patrimonio Neto </t>
  </si>
  <si>
    <t xml:space="preserve">(Según estado respectivo) </t>
  </si>
  <si>
    <t xml:space="preserve">Propiedades de Inversión (Nota…) </t>
  </si>
  <si>
    <t xml:space="preserve">Activos Intangibles (Nota…) </t>
  </si>
  <si>
    <t xml:space="preserve">TOTAL DEL ACTIVO NO CORRIENTE </t>
  </si>
  <si>
    <t xml:space="preserve">TOTAL DEL ACTIVO </t>
  </si>
  <si>
    <t xml:space="preserve"> TOTAL DEL PASIVO + PATRIMONIO NETO</t>
  </si>
  <si>
    <t>Actual 
$</t>
  </si>
  <si>
    <t>Anterior 
$</t>
  </si>
  <si>
    <t>TOTAL DEL PASIVO NO CORRIENTE</t>
  </si>
  <si>
    <t>Bienes para consumo o comercialización (Nota…)</t>
  </si>
  <si>
    <t>Fondos con destino especifico (Nota…)</t>
  </si>
  <si>
    <t>TOTAL DEL PASIVO CORRIENTE</t>
  </si>
  <si>
    <t>El modelo sugerido contempla todos los conceptos o rubros previstos para el caso por la RT 11. En la práctica no se requiere la inclusión de conceptos</t>
  </si>
  <si>
    <t xml:space="preserve">DENOMINACIÓN DEL ENTE </t>
  </si>
  <si>
    <t xml:space="preserve">ESTADO DE RECURSOS Y GASTOS  </t>
  </si>
  <si>
    <t>Correspondiente al ejercicio finalizado el …/…/…  (en Moneda Homogénea y comparativo con el ejercicio anterior)</t>
  </si>
  <si>
    <t xml:space="preserve">RECURSOS Y GASTOS ORDINARIOS </t>
  </si>
  <si>
    <t xml:space="preserve">RECURSOS ORDINARIOS </t>
  </si>
  <si>
    <t xml:space="preserve">Para fines generales (Anexo ... o Nota ...) </t>
  </si>
  <si>
    <t xml:space="preserve">Para fines específicos (Anexo ... o Nota ...) </t>
  </si>
  <si>
    <t xml:space="preserve">Diversos </t>
  </si>
  <si>
    <t xml:space="preserve">Total recursos ordinarios </t>
  </si>
  <si>
    <t xml:space="preserve">GASTOS ORDINARIOS </t>
  </si>
  <si>
    <t xml:space="preserve">Generales de administración (Anexo...) </t>
  </si>
  <si>
    <t xml:space="preserve">Específicos de sectores (Anexo...) </t>
  </si>
  <si>
    <t xml:space="preserve">Depreciación de bienes de uso (Anexo...) </t>
  </si>
  <si>
    <t xml:space="preserve">Depreciación de activos intangibles (Anexo...) </t>
  </si>
  <si>
    <t xml:space="preserve">Otros egresos o gastos (Anexo...) </t>
  </si>
  <si>
    <t xml:space="preserve">Total gastos ordinarios </t>
  </si>
  <si>
    <t xml:space="preserve">Resultados financieros y por tenencia (Anexo ... o Nota ...) </t>
  </si>
  <si>
    <t>Impuesto a las ganancias[1]</t>
  </si>
  <si>
    <t>SUPERÁVIT (DÉFICIT) ORDINARIO DEL EJERCICIO [2]</t>
  </si>
  <si>
    <t xml:space="preserve">Recursos (Nota …) </t>
  </si>
  <si>
    <t xml:space="preserve">Gastos (Nota …) </t>
  </si>
  <si>
    <t>Impuesto a las ganancias[3]</t>
  </si>
  <si>
    <t xml:space="preserve">SUPERÁVIT (DÉFICIT) EXTRAORDINARIO </t>
  </si>
  <si>
    <t xml:space="preserve">SUPERÁVIT (DÉFICIT) FINAL </t>
  </si>
  <si>
    <t xml:space="preserve">[1] En el caso de corresponder, de no tratarse de un sujeto exento en dicho impuesto o que realizara actividades no  exentas  </t>
  </si>
  <si>
    <t>[2] Será el resultado de la sumatoria de los Recursos Ordinarios, Gastos Ordinarios y Resultados Financieros y por Tenencia (incluyendo el Resultado por Exposición al cambio en el poder adquisitivo de la moneda)</t>
  </si>
  <si>
    <t xml:space="preserve">[3] En el caso de corresponder, de no tratarse de un sujeto exento en dicho impuesto o que realizara actividades no  exentas  </t>
  </si>
  <si>
    <t>RECURSOS Y GASTOS EXTRAORDINARIOS</t>
  </si>
  <si>
    <t xml:space="preserve">Total Recursos y Gastos Extraordinarios </t>
  </si>
  <si>
    <t>Referencias:</t>
  </si>
  <si>
    <t>El modelo propuesto incluye todas las columnas y renglones de causas de las variaciones patrimoniales previstos en el modelo de la RT 11.  Por tal razón, es</t>
  </si>
  <si>
    <t xml:space="preserve">ESTADO DE EVOLUCIÓN DEL PATRIMONIO NETO  </t>
  </si>
  <si>
    <t>Correspondiente al ejercicio finalizado el …/…/… (en Moneda Homogénea y comparativo con el ejercicio anterior)</t>
  </si>
  <si>
    <t xml:space="preserve">DETALLE </t>
  </si>
  <si>
    <t>APORTES</t>
  </si>
  <si>
    <t xml:space="preserve">    SUPERÁVIT (DÉFICIT) ACUMULADO</t>
  </si>
  <si>
    <t xml:space="preserve">TOTALES </t>
  </si>
  <si>
    <t>De fondos para fines específicos</t>
  </si>
  <si>
    <t>Superavit (déficit) diferido</t>
  </si>
  <si>
    <t>Superávit Reservad</t>
  </si>
  <si>
    <t>o</t>
  </si>
  <si>
    <t xml:space="preserve">Superávit (Déficit) </t>
  </si>
  <si>
    <t>no asignados</t>
  </si>
  <si>
    <t>Ejercicio Actual</t>
  </si>
  <si>
    <t>Ejercicio Anterior</t>
  </si>
  <si>
    <t xml:space="preserve">$ </t>
  </si>
  <si>
    <t xml:space="preserve">Saldos al inicio del ejercicio anterior </t>
  </si>
  <si>
    <t xml:space="preserve">Modificaciones del saldo inicial (Nota…) </t>
  </si>
  <si>
    <t xml:space="preserve">Saldos al inicio del ejercicio modificado </t>
  </si>
  <si>
    <t xml:space="preserve">Resolución de asamblea general ordinaria de fecha … </t>
  </si>
  <si>
    <t xml:space="preserve">Constitución de reservas </t>
  </si>
  <si>
    <t xml:space="preserve">Capitalización del </t>
  </si>
  <si>
    <t xml:space="preserve">superávit </t>
  </si>
  <si>
    <t xml:space="preserve">Absorción del déficit Desafectación  de </t>
  </si>
  <si>
    <t xml:space="preserve">reservas </t>
  </si>
  <si>
    <t xml:space="preserve">Aportes irrevocables recibidos para fines específicos </t>
  </si>
  <si>
    <t xml:space="preserve">Utilización de aportes recibidos para fines específicos </t>
  </si>
  <si>
    <t xml:space="preserve">Incremento </t>
  </si>
  <si>
    <t xml:space="preserve">(Desafectación) de </t>
  </si>
  <si>
    <t xml:space="preserve">superávit (déficit) </t>
  </si>
  <si>
    <t xml:space="preserve">diferido </t>
  </si>
  <si>
    <t xml:space="preserve">Superávit (Déficit) final del ejercicio </t>
  </si>
  <si>
    <t xml:space="preserve">Saldos al cierre del ejercicio </t>
  </si>
  <si>
    <t xml:space="preserve">ESTADO DE FLUJO DE EFECTIVO (Método Directo)  </t>
  </si>
  <si>
    <t xml:space="preserve">VARIACIÓN DEL EFECTIVO </t>
  </si>
  <si>
    <t xml:space="preserve">Efectivo al inicio del ejercicio </t>
  </si>
  <si>
    <t xml:space="preserve">Modificación de ejercicios anteriores (Nota ...) </t>
  </si>
  <si>
    <t xml:space="preserve">Efectivo modificado al inicio del ejercicio (Nota...) </t>
  </si>
  <si>
    <t xml:space="preserve">Efectivo al cierre del ejercicio (Nota...) </t>
  </si>
  <si>
    <t xml:space="preserve">Aumento (Disminución) neto del Efectivo </t>
  </si>
  <si>
    <t xml:space="preserve">CAUSAS DE LAS VARIACIONES DEL EFECTIVO </t>
  </si>
  <si>
    <t xml:space="preserve">Actividades operativas </t>
  </si>
  <si>
    <t xml:space="preserve">Cobros por recursos para fines generales </t>
  </si>
  <si>
    <t xml:space="preserve">Cobros por recursos para fines específicos </t>
  </si>
  <si>
    <t xml:space="preserve">Cobros por recursos para fines diversos </t>
  </si>
  <si>
    <t xml:space="preserve">Pagos de deudas </t>
  </si>
  <si>
    <t xml:space="preserve">Pagos al personal y cargas sociales </t>
  </si>
  <si>
    <t xml:space="preserve">Pagos de otros impuestos </t>
  </si>
  <si>
    <t xml:space="preserve">Pagos por compras al contado de bienes para consumo o comercialización </t>
  </si>
  <si>
    <t xml:space="preserve">Intereses cobrados </t>
  </si>
  <si>
    <t xml:space="preserve">Intereses pagados </t>
  </si>
  <si>
    <t xml:space="preserve">………… </t>
  </si>
  <si>
    <t xml:space="preserve">Flujo neto de efectivo generado por (utilizado en) antes de las operaciones extraordinarias </t>
  </si>
  <si>
    <t xml:space="preserve">Cobros de indemnizaciones por siniestros </t>
  </si>
  <si>
    <t xml:space="preserve">Flujo neto de efectivo generado por (utilizado en) las operaciones extraordinarias </t>
  </si>
  <si>
    <t xml:space="preserve">Flujo neto de efectivo generado por (utilizado en) las actividades operativas </t>
  </si>
  <si>
    <t xml:space="preserve">Actividades de inversión </t>
  </si>
  <si>
    <t xml:space="preserve">Pagos por Compras de bienes de uso </t>
  </si>
  <si>
    <t xml:space="preserve">Pagos por compras de propiedades de inversión </t>
  </si>
  <si>
    <t xml:space="preserve">Cobros por ventas de bienes de uso </t>
  </si>
  <si>
    <t xml:space="preserve">Cobros por ventas de propiedades de inversión Intereses cobrados por préstamos otorgados </t>
  </si>
  <si>
    <t xml:space="preserve">Flujo neto de efectivo generado por (utilizado en) las actividades de inversión </t>
  </si>
  <si>
    <t xml:space="preserve">Actividades de financiación </t>
  </si>
  <si>
    <t xml:space="preserve">Cobros de aportes de los Asociados </t>
  </si>
  <si>
    <t xml:space="preserve">Cobros de aportes para fondos con fines Específicos </t>
  </si>
  <si>
    <t xml:space="preserve">Cobros de préstamos de terceros </t>
  </si>
  <si>
    <t xml:space="preserve">Pagos de préstamos a terceros </t>
  </si>
  <si>
    <t xml:space="preserve">Intereses pagados por préstamos recibidos ……. </t>
  </si>
  <si>
    <t xml:space="preserve">Flujo neto de efectivo generado por (utilizado en) las actividades de financiación </t>
  </si>
  <si>
    <t>Resultados financieros y por tenencia generado por el efectivo y equivalente de efectivo[1]</t>
  </si>
  <si>
    <t xml:space="preserve">Recpam del efectivo y equivalente de efectivo </t>
  </si>
  <si>
    <t xml:space="preserve">Intereses ganados y no cobrados generados por el equivalente de efectivo </t>
  </si>
  <si>
    <t xml:space="preserve">Diferencias de cambio generados por el efectivo y equivalente de efectivo </t>
  </si>
  <si>
    <t xml:space="preserve">Total resultados financieros y por tenencia generado por el efectivo y equivalente de efectivo </t>
  </si>
  <si>
    <t xml:space="preserve">AUMENTO (DISMINUCIÓN) NETO DEL EFECTIVO </t>
  </si>
  <si>
    <t xml:space="preserve">[1] El ente puede optar por informarlo en Actividades operativas, en cuyo caso debe informar su composición en la información  complementaria (excepto los Entes Pequeños –Epeq- que pueden indicar los elementos que lo componen sin consignar los  importes).  </t>
  </si>
  <si>
    <t xml:space="preserve">Pagos de intereses </t>
  </si>
  <si>
    <t>Cobros por emisión de obligaciones negociables</t>
  </si>
  <si>
    <t>Para fines</t>
  </si>
  <si>
    <t>Diversos</t>
  </si>
  <si>
    <t>Generales</t>
  </si>
  <si>
    <t>Específicos</t>
  </si>
  <si>
    <t xml:space="preserve">Ejercicio Actual </t>
  </si>
  <si>
    <t xml:space="preserve">Cuotas de asociados </t>
  </si>
  <si>
    <t xml:space="preserve">Otras contribuciones </t>
  </si>
  <si>
    <t xml:space="preserve">Venta de lotes </t>
  </si>
  <si>
    <t xml:space="preserve">Afiliaciones de asociados </t>
  </si>
  <si>
    <t xml:space="preserve">Inscripciones a torneos </t>
  </si>
  <si>
    <t xml:space="preserve">Por competencias deportivas (Anexo...) </t>
  </si>
  <si>
    <t xml:space="preserve">Cursos y seminarios </t>
  </si>
  <si>
    <t xml:space="preserve">Por servicios de enseñanza </t>
  </si>
  <si>
    <t xml:space="preserve">Por contratos de enseñanza especial </t>
  </si>
  <si>
    <t xml:space="preserve">Por cursos de postgrado </t>
  </si>
  <si>
    <t xml:space="preserve">Subsidios </t>
  </si>
  <si>
    <t xml:space="preserve">Donaciones recibidas </t>
  </si>
  <si>
    <t xml:space="preserve">Venta de publicaciones </t>
  </si>
  <si>
    <t xml:space="preserve">Venta de proveeduría </t>
  </si>
  <si>
    <t xml:space="preserve">Venta de farmacia </t>
  </si>
  <si>
    <t xml:space="preserve">Por servicios asistenciales </t>
  </si>
  <si>
    <t xml:space="preserve">Por internaciones </t>
  </si>
  <si>
    <t xml:space="preserve">Descuentos obtenidos </t>
  </si>
  <si>
    <t xml:space="preserve">Ingresos varios </t>
  </si>
  <si>
    <t xml:space="preserve">TOTAL EJERCICIO ACTUAL </t>
  </si>
  <si>
    <t xml:space="preserve">TOTAL EJERCICIO ANTERIOR </t>
  </si>
  <si>
    <r>
      <t xml:space="preserve">ANEXO </t>
    </r>
    <r>
      <rPr>
        <sz val="11"/>
        <color rgb="FF010302"/>
        <rFont val="Garamond"/>
        <family val="1"/>
      </rPr>
      <t>:</t>
    </r>
    <r>
      <rPr>
        <b/>
        <sz val="11"/>
        <color rgb="FF000000"/>
        <rFont val="Garamond"/>
        <family val="1"/>
      </rPr>
      <t xml:space="preserve">GASTOS GENERALES DE ADMINISTRACIÓN  </t>
    </r>
  </si>
  <si>
    <t>TOTAL DEL EJERCICIO</t>
  </si>
  <si>
    <t xml:space="preserve">Sueldos </t>
  </si>
  <si>
    <t xml:space="preserve">Cargas sociales </t>
  </si>
  <si>
    <t xml:space="preserve">Honorarios y otras retribuciones </t>
  </si>
  <si>
    <t xml:space="preserve">Servicios (luz, gas, teléfono, franqueo, etc.) </t>
  </si>
  <si>
    <t xml:space="preserve">Librería e impresiones </t>
  </si>
  <si>
    <t xml:space="preserve">Mantenimiento, refacciones y limpieza </t>
  </si>
  <si>
    <t xml:space="preserve">Viáticos, refrigerios y agasajos </t>
  </si>
  <si>
    <t xml:space="preserve">Sistematización de datos </t>
  </si>
  <si>
    <t xml:space="preserve">Prensa y propaganda </t>
  </si>
  <si>
    <t xml:space="preserve">Representación </t>
  </si>
  <si>
    <t xml:space="preserve">Impuestos y tasas </t>
  </si>
  <si>
    <t xml:space="preserve">Seguros </t>
  </si>
  <si>
    <t xml:space="preserve">Legales </t>
  </si>
  <si>
    <t>Anterior
$</t>
  </si>
  <si>
    <t>ANEXO: GASTOS ESPECÍFICOS DE SECTORES[1]</t>
  </si>
  <si>
    <t xml:space="preserve">Detalle </t>
  </si>
  <si>
    <t xml:space="preserve">Sueldos del personal </t>
  </si>
  <si>
    <t xml:space="preserve">Energía y combustible </t>
  </si>
  <si>
    <t xml:space="preserve">Papelería e impresiones </t>
  </si>
  <si>
    <t xml:space="preserve">Mantenimiento </t>
  </si>
  <si>
    <t xml:space="preserve">Viáticos y transportes </t>
  </si>
  <si>
    <t xml:space="preserve">Uniformes y vestimentas </t>
  </si>
  <si>
    <t xml:space="preserve">Lavandería </t>
  </si>
  <si>
    <t xml:space="preserve">Medicamentos </t>
  </si>
  <si>
    <t xml:space="preserve">Implementos deportivos </t>
  </si>
  <si>
    <t xml:space="preserve">Elementos didácticos auxiliares </t>
  </si>
  <si>
    <t xml:space="preserve">[1] Se deberá separar en tantas columnas como sectores se defina exponer.  </t>
  </si>
  <si>
    <t xml:space="preserve">Sector 1
$
      </t>
  </si>
  <si>
    <t xml:space="preserve">Sector 2
$
      </t>
  </si>
  <si>
    <t xml:space="preserve">Sector 3
$
      </t>
  </si>
  <si>
    <t xml:space="preserve">Sector 4
$
      </t>
  </si>
  <si>
    <t xml:space="preserve">Total Ejercicio Actual
$
      </t>
  </si>
  <si>
    <t xml:space="preserve">Total Ejercicio Anterior
$
      </t>
  </si>
  <si>
    <t>Material descartable y de contraste</t>
  </si>
  <si>
    <t>ANEXO : RECURSOS Y GASTOS POR SECTORES[1]</t>
  </si>
  <si>
    <t xml:space="preserve">RECURSOS ESPECIFICOS DE SECTORES (Detalle) </t>
  </si>
  <si>
    <r>
      <t>SUPERÁVIT (DÉFICIT) DE SECTORES</t>
    </r>
    <r>
      <rPr>
        <b/>
        <sz val="11"/>
        <rFont val="Garamond"/>
        <family val="1"/>
      </rPr>
      <t xml:space="preserve"> </t>
    </r>
    <r>
      <rPr>
        <b/>
        <sz val="11"/>
        <color rgb="FF000000"/>
        <rFont val="Garamond"/>
        <family val="1"/>
      </rPr>
      <t xml:space="preserve">EJERCICIO ACTUAL </t>
    </r>
  </si>
  <si>
    <r>
      <t>SUPERÁVIT (DÉFICIT) DE SECTORES</t>
    </r>
    <r>
      <rPr>
        <b/>
        <sz val="11"/>
        <rFont val="Garamond"/>
        <family val="1"/>
      </rPr>
      <t xml:space="preserve"> </t>
    </r>
    <r>
      <rPr>
        <b/>
        <sz val="11"/>
        <color rgb="FF000000"/>
        <rFont val="Garamond"/>
        <family val="1"/>
      </rPr>
      <t xml:space="preserve">EJERCICIO ANTERIOR </t>
    </r>
  </si>
  <si>
    <t xml:space="preserve">[1] Se deberá separar en tantas columnas como sectores se defina exponer  </t>
  </si>
  <si>
    <t xml:space="preserve">GASTOS ESPECIFICOS DE SECTORES (Según anexo o detalle de partida) </t>
  </si>
  <si>
    <t>Ajuse de Capital [1]</t>
  </si>
  <si>
    <t>[1] El capital se expone discriminando su valor nominal de su ajuste para reflejar el efecto del cambio en el poder adquisitivo de la moneda, cuando así lo requieran normas del derecho positivo aplicable a este tipo de entes.</t>
  </si>
  <si>
    <r>
      <t xml:space="preserve">ACLARACIONES SOBRE EL MODELO PROPUESTO
</t>
    </r>
    <r>
      <rPr>
        <sz val="10"/>
        <rFont val="Arial"/>
        <family val="2"/>
      </rPr>
      <t>El método sintético es aplicable para todos los entes, excepto los que apliquen conjuntamente la RT Nº17 con la RT N°11, o la RT N°17 con la RT N°24.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</si>
</sst>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9" x14ac:knownFonts="1">
    <font>
      <sz val="10"/>
      <name val="Arial"/>
    </font>
    <font>
      <sz val="10"/>
      <name val="Arial"/>
      <family val="2"/>
    </font>
    <font>
      <sz val="12"/>
      <name val="Arial"/>
      <family val="2"/>
    </font>
    <font>
      <b/>
      <sz val="10"/>
      <name val="Arial"/>
      <family val="2"/>
    </font>
    <font>
      <sz val="10"/>
      <name val="Arial"/>
      <family val="2"/>
    </font>
    <font>
      <b/>
      <sz val="11"/>
      <name val="Arial"/>
      <family val="2"/>
    </font>
    <font>
      <sz val="11"/>
      <name val="Arial"/>
      <family val="2"/>
    </font>
    <font>
      <sz val="9"/>
      <name val="Arial"/>
      <family val="2"/>
    </font>
    <font>
      <b/>
      <sz val="9"/>
      <name val="Arial"/>
      <family val="2"/>
    </font>
    <font>
      <b/>
      <sz val="8"/>
      <name val="Arial"/>
      <family val="2"/>
    </font>
    <font>
      <sz val="8"/>
      <name val="Arial"/>
      <family val="2"/>
    </font>
    <font>
      <i/>
      <sz val="10"/>
      <name val="Arial"/>
      <family val="2"/>
    </font>
    <font>
      <b/>
      <i/>
      <sz val="10"/>
      <name val="Arial"/>
      <family val="2"/>
    </font>
    <font>
      <b/>
      <sz val="12"/>
      <name val="Arial"/>
      <family val="2"/>
    </font>
    <font>
      <b/>
      <sz val="12"/>
      <name val="Times New Roman"/>
      <family val="1"/>
    </font>
    <font>
      <b/>
      <sz val="14"/>
      <name val="Arial"/>
      <family val="2"/>
    </font>
    <font>
      <b/>
      <sz val="12"/>
      <name val="Bookman Old Style"/>
      <family val="1"/>
    </font>
    <font>
      <sz val="11"/>
      <name val="Calibri"/>
      <family val="2"/>
    </font>
    <font>
      <sz val="11"/>
      <name val="Garamond"/>
      <family val="1"/>
    </font>
    <font>
      <b/>
      <sz val="11"/>
      <name val="Garamond"/>
      <family val="1"/>
    </font>
    <font>
      <b/>
      <sz val="11"/>
      <color rgb="FF000000"/>
      <name val="Garamond"/>
      <family val="1"/>
    </font>
    <font>
      <sz val="11"/>
      <color rgb="FF010302"/>
      <name val="Garamond"/>
      <family val="1"/>
    </font>
    <font>
      <sz val="11"/>
      <color rgb="FF000000"/>
      <name val="Garamond"/>
      <family val="1"/>
    </font>
    <font>
      <sz val="12"/>
      <color rgb="FF000000"/>
      <name val="Garamond"/>
      <family val="1"/>
    </font>
    <font>
      <b/>
      <sz val="12"/>
      <color rgb="FF000000"/>
      <name val="Garamond"/>
      <family val="1"/>
    </font>
    <font>
      <u/>
      <sz val="10"/>
      <color theme="10"/>
      <name val="Arial"/>
      <family val="2"/>
    </font>
    <font>
      <b/>
      <sz val="9"/>
      <color rgb="FF000000"/>
      <name val="Garamond"/>
      <family val="1"/>
    </font>
    <font>
      <sz val="9"/>
      <color rgb="FF000000"/>
      <name val="Garamond"/>
      <family val="1"/>
    </font>
    <font>
      <u/>
      <sz val="9"/>
      <name val="Garamond"/>
      <family val="1"/>
    </font>
  </fonts>
  <fills count="2">
    <fill>
      <patternFill patternType="none"/>
    </fill>
    <fill>
      <patternFill patternType="gray125"/>
    </fill>
  </fills>
  <borders count="31">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right style="medium">
        <color indexed="64"/>
      </right>
      <top/>
      <bottom/>
      <diagonal/>
    </border>
    <border>
      <left style="thin">
        <color indexed="64"/>
      </left>
      <right style="medium">
        <color indexed="64"/>
      </right>
      <top/>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43" fontId="1" fillId="0" borderId="0" applyFont="0" applyFill="0" applyBorder="0" applyAlignment="0" applyProtection="0"/>
    <xf numFmtId="0" fontId="25" fillId="0" borderId="0" applyNumberFormat="0" applyFill="0" applyBorder="0" applyAlignment="0" applyProtection="0"/>
  </cellStyleXfs>
  <cellXfs count="200">
    <xf numFmtId="0" fontId="0" fillId="0" borderId="0" xfId="0"/>
    <xf numFmtId="0" fontId="2" fillId="0" borderId="0" xfId="0" applyFont="1"/>
    <xf numFmtId="0" fontId="4" fillId="0" borderId="0" xfId="0" applyFont="1"/>
    <xf numFmtId="0" fontId="6" fillId="0" borderId="0" xfId="0" applyFont="1"/>
    <xf numFmtId="0" fontId="3" fillId="0" borderId="0" xfId="0" applyFont="1"/>
    <xf numFmtId="0" fontId="7" fillId="0" borderId="0" xfId="0" applyFont="1"/>
    <xf numFmtId="0" fontId="10" fillId="0" borderId="0" xfId="0" applyFont="1"/>
    <xf numFmtId="0" fontId="7" fillId="0" borderId="1" xfId="0" applyFont="1" applyBorder="1"/>
    <xf numFmtId="0" fontId="8" fillId="0" borderId="1" xfId="0" applyFont="1" applyBorder="1" applyAlignment="1">
      <alignment horizontal="center"/>
    </xf>
    <xf numFmtId="0" fontId="8" fillId="0" borderId="2" xfId="0" applyFont="1" applyBorder="1" applyAlignment="1">
      <alignment horizontal="center"/>
    </xf>
    <xf numFmtId="0" fontId="8" fillId="0" borderId="8" xfId="0" applyFont="1" applyBorder="1" applyAlignment="1">
      <alignment horizontal="center"/>
    </xf>
    <xf numFmtId="0" fontId="8" fillId="0" borderId="12" xfId="0" applyFont="1" applyBorder="1" applyAlignment="1">
      <alignment horizontal="center"/>
    </xf>
    <xf numFmtId="0" fontId="0" fillId="0" borderId="13" xfId="0" applyBorder="1"/>
    <xf numFmtId="0" fontId="3" fillId="0" borderId="7" xfId="0" applyFont="1" applyBorder="1"/>
    <xf numFmtId="0" fontId="5" fillId="0" borderId="7" xfId="0" applyFont="1" applyBorder="1" applyAlignment="1">
      <alignment horizontal="left" indent="1"/>
    </xf>
    <xf numFmtId="0" fontId="4" fillId="0" borderId="7" xfId="0" applyFont="1" applyBorder="1" applyAlignment="1">
      <alignment horizontal="left" indent="1"/>
    </xf>
    <xf numFmtId="0" fontId="4" fillId="0" borderId="0" xfId="0" applyFont="1" applyAlignment="1">
      <alignment vertical="center"/>
    </xf>
    <xf numFmtId="0" fontId="4" fillId="0" borderId="0" xfId="0" applyFont="1" applyAlignment="1">
      <alignment vertical="top"/>
    </xf>
    <xf numFmtId="0" fontId="0" fillId="0" borderId="11" xfId="0" applyBorder="1"/>
    <xf numFmtId="0" fontId="0" fillId="0" borderId="17" xfId="0" applyBorder="1"/>
    <xf numFmtId="0" fontId="3" fillId="0" borderId="14" xfId="0" applyFont="1" applyBorder="1"/>
    <xf numFmtId="0" fontId="7" fillId="0" borderId="6" xfId="0" applyFont="1" applyBorder="1"/>
    <xf numFmtId="0" fontId="8" fillId="0" borderId="6" xfId="0" applyFont="1" applyBorder="1" applyAlignment="1">
      <alignment horizontal="center"/>
    </xf>
    <xf numFmtId="0" fontId="8" fillId="0" borderId="4" xfId="0" applyFont="1" applyBorder="1" applyAlignment="1">
      <alignment horizontal="center"/>
    </xf>
    <xf numFmtId="0" fontId="11" fillId="0" borderId="7" xfId="0" applyFont="1" applyBorder="1" applyAlignment="1">
      <alignment horizontal="left" indent="1"/>
    </xf>
    <xf numFmtId="0" fontId="12" fillId="0" borderId="7" xfId="0" applyFont="1" applyBorder="1" applyAlignment="1">
      <alignment horizontal="left" indent="1"/>
    </xf>
    <xf numFmtId="0" fontId="8" fillId="0" borderId="9" xfId="0" applyFont="1" applyBorder="1" applyAlignment="1">
      <alignment horizontal="center"/>
    </xf>
    <xf numFmtId="0" fontId="8" fillId="0" borderId="18" xfId="0" applyFont="1" applyBorder="1" applyAlignment="1">
      <alignment horizontal="center"/>
    </xf>
    <xf numFmtId="0" fontId="5" fillId="0" borderId="11" xfId="0" applyFont="1" applyBorder="1" applyAlignment="1">
      <alignment horizontal="left" vertical="center"/>
    </xf>
    <xf numFmtId="0" fontId="3" fillId="0" borderId="7" xfId="0" applyFont="1" applyBorder="1" applyAlignment="1">
      <alignment vertical="center"/>
    </xf>
    <xf numFmtId="0" fontId="0" fillId="0" borderId="5" xfId="0" applyBorder="1"/>
    <xf numFmtId="0" fontId="16" fillId="0" borderId="21" xfId="0" applyFont="1" applyBorder="1" applyAlignment="1">
      <alignment horizontal="center" vertical="center"/>
    </xf>
    <xf numFmtId="0" fontId="14" fillId="0" borderId="7" xfId="0" applyFont="1" applyBorder="1" applyAlignment="1">
      <alignment horizontal="left" indent="1"/>
    </xf>
    <xf numFmtId="0" fontId="16" fillId="0" borderId="15" xfId="0" applyFont="1" applyBorder="1" applyAlignment="1">
      <alignment horizontal="center" vertical="center"/>
    </xf>
    <xf numFmtId="0" fontId="5" fillId="0" borderId="6" xfId="0" applyFont="1" applyBorder="1" applyAlignment="1">
      <alignment horizontal="left" indent="1"/>
    </xf>
    <xf numFmtId="0" fontId="0" fillId="0" borderId="18" xfId="0" applyBorder="1"/>
    <xf numFmtId="0" fontId="3" fillId="0" borderId="0" xfId="0" applyFont="1" applyAlignment="1">
      <alignment horizontal="left" indent="3"/>
    </xf>
    <xf numFmtId="0" fontId="3" fillId="0" borderId="0" xfId="0" applyFont="1" applyAlignment="1">
      <alignment horizontal="left" vertical="center" indent="3"/>
    </xf>
    <xf numFmtId="49" fontId="8" fillId="0" borderId="1" xfId="0" applyNumberFormat="1" applyFont="1" applyBorder="1" applyAlignment="1">
      <alignment horizontal="center"/>
    </xf>
    <xf numFmtId="49" fontId="8" fillId="0" borderId="6" xfId="0" applyNumberFormat="1" applyFont="1" applyBorder="1" applyAlignment="1">
      <alignment horizontal="center"/>
    </xf>
    <xf numFmtId="0" fontId="19" fillId="0" borderId="20" xfId="0" applyFont="1" applyBorder="1" applyAlignment="1">
      <alignment vertical="center" wrapText="1"/>
    </xf>
    <xf numFmtId="0" fontId="18" fillId="0" borderId="20" xfId="0" applyFont="1" applyBorder="1" applyAlignment="1">
      <alignment vertical="center" wrapText="1"/>
    </xf>
    <xf numFmtId="43" fontId="8" fillId="0" borderId="12" xfId="1" applyFont="1" applyBorder="1" applyAlignment="1">
      <alignment horizontal="center"/>
    </xf>
    <xf numFmtId="0" fontId="3" fillId="0" borderId="0" xfId="0" applyFont="1" applyAlignment="1">
      <alignment vertical="center"/>
    </xf>
    <xf numFmtId="43" fontId="7" fillId="0" borderId="0" xfId="1" applyFont="1" applyBorder="1" applyAlignment="1">
      <alignment vertical="center"/>
    </xf>
    <xf numFmtId="0" fontId="8" fillId="0" borderId="0" xfId="0" applyFont="1" applyAlignment="1">
      <alignment vertical="center"/>
    </xf>
    <xf numFmtId="43" fontId="4" fillId="0" borderId="0" xfId="1" applyFont="1" applyBorder="1" applyAlignment="1">
      <alignment vertical="center"/>
    </xf>
    <xf numFmtId="0" fontId="17" fillId="0" borderId="0" xfId="0" applyFont="1" applyAlignment="1">
      <alignment vertical="center" wrapText="1"/>
    </xf>
    <xf numFmtId="0" fontId="20" fillId="0" borderId="5" xfId="0" applyFont="1" applyBorder="1" applyAlignment="1">
      <alignment vertical="center" wrapText="1"/>
    </xf>
    <xf numFmtId="0" fontId="20" fillId="0" borderId="20" xfId="0" applyFont="1" applyBorder="1" applyAlignment="1">
      <alignment vertical="center" wrapText="1"/>
    </xf>
    <xf numFmtId="0" fontId="24" fillId="0" borderId="16" xfId="0" applyFont="1" applyBorder="1" applyAlignment="1">
      <alignment vertical="center" wrapText="1"/>
    </xf>
    <xf numFmtId="0" fontId="20" fillId="0" borderId="16" xfId="0" applyFont="1" applyBorder="1" applyAlignment="1">
      <alignment vertical="center" wrapText="1"/>
    </xf>
    <xf numFmtId="0" fontId="22" fillId="0" borderId="20" xfId="0" applyFont="1" applyBorder="1" applyAlignment="1">
      <alignment vertical="center" wrapText="1"/>
    </xf>
    <xf numFmtId="0" fontId="23" fillId="0" borderId="16" xfId="0" applyFont="1" applyBorder="1" applyAlignment="1">
      <alignment vertical="center" wrapText="1"/>
    </xf>
    <xf numFmtId="0" fontId="22" fillId="0" borderId="16" xfId="0" applyFont="1" applyBorder="1" applyAlignment="1">
      <alignment vertical="center" wrapText="1"/>
    </xf>
    <xf numFmtId="0" fontId="22" fillId="0" borderId="19" xfId="0" applyFont="1" applyBorder="1" applyAlignment="1">
      <alignment vertical="center" wrapText="1"/>
    </xf>
    <xf numFmtId="0" fontId="22" fillId="0" borderId="5" xfId="0" applyFont="1" applyBorder="1" applyAlignment="1">
      <alignment vertical="center" wrapText="1"/>
    </xf>
    <xf numFmtId="0" fontId="20" fillId="0" borderId="19" xfId="0" applyFont="1" applyBorder="1" applyAlignment="1">
      <alignment vertical="center" wrapText="1"/>
    </xf>
    <xf numFmtId="0" fontId="23" fillId="0" borderId="16" xfId="0" applyFont="1" applyBorder="1" applyAlignment="1">
      <alignment vertical="top" wrapText="1"/>
    </xf>
    <xf numFmtId="0" fontId="20" fillId="0" borderId="5" xfId="0" applyFont="1" applyBorder="1" applyAlignment="1">
      <alignment horizontal="center" vertical="center" wrapText="1"/>
    </xf>
    <xf numFmtId="0" fontId="20" fillId="0" borderId="14" xfId="0" applyFont="1" applyBorder="1" applyAlignment="1">
      <alignment vertical="center" wrapText="1"/>
    </xf>
    <xf numFmtId="0" fontId="20" fillId="0" borderId="0" xfId="0" applyFont="1" applyAlignment="1">
      <alignment vertical="center" wrapText="1"/>
    </xf>
    <xf numFmtId="0" fontId="22" fillId="0" borderId="24" xfId="0" applyFont="1" applyBorder="1" applyAlignment="1">
      <alignment vertical="center" wrapText="1"/>
    </xf>
    <xf numFmtId="0" fontId="23" fillId="0" borderId="24" xfId="0" applyFont="1" applyBorder="1" applyAlignment="1">
      <alignment vertical="center" wrapText="1"/>
    </xf>
    <xf numFmtId="0" fontId="23" fillId="0" borderId="20" xfId="0" applyFont="1" applyBorder="1" applyAlignment="1">
      <alignment vertical="center" wrapText="1"/>
    </xf>
    <xf numFmtId="0" fontId="20" fillId="0" borderId="24" xfId="0" applyFont="1" applyBorder="1" applyAlignment="1">
      <alignment vertical="center" wrapText="1"/>
    </xf>
    <xf numFmtId="0" fontId="24" fillId="0" borderId="24" xfId="0" applyFont="1" applyBorder="1" applyAlignment="1">
      <alignment vertical="center" wrapText="1"/>
    </xf>
    <xf numFmtId="0" fontId="20" fillId="0" borderId="25" xfId="0" applyFont="1" applyBorder="1" applyAlignment="1">
      <alignment vertical="center" wrapText="1"/>
    </xf>
    <xf numFmtId="43" fontId="23" fillId="0" borderId="16" xfId="1" applyFont="1" applyBorder="1" applyAlignment="1">
      <alignment vertical="center" wrapText="1"/>
    </xf>
    <xf numFmtId="43" fontId="24" fillId="0" borderId="25" xfId="0" applyNumberFormat="1" applyFont="1" applyBorder="1" applyAlignment="1">
      <alignment vertical="center" wrapText="1"/>
    </xf>
    <xf numFmtId="43" fontId="23" fillId="0" borderId="25" xfId="0" applyNumberFormat="1" applyFont="1" applyBorder="1" applyAlignment="1">
      <alignment vertical="center" wrapText="1"/>
    </xf>
    <xf numFmtId="43" fontId="23" fillId="0" borderId="24" xfId="1" applyFont="1" applyBorder="1" applyAlignment="1">
      <alignment vertical="center" wrapText="1"/>
    </xf>
    <xf numFmtId="43" fontId="23" fillId="0" borderId="20" xfId="1" applyFont="1" applyBorder="1" applyAlignment="1">
      <alignment vertical="center" wrapText="1"/>
    </xf>
    <xf numFmtId="43" fontId="23" fillId="0" borderId="25" xfId="1" applyFont="1" applyBorder="1" applyAlignment="1">
      <alignment vertical="center" wrapText="1"/>
    </xf>
    <xf numFmtId="0" fontId="20" fillId="0" borderId="22" xfId="0" applyFont="1" applyBorder="1" applyAlignment="1">
      <alignment vertical="center" wrapText="1"/>
    </xf>
    <xf numFmtId="0" fontId="22" fillId="0" borderId="25" xfId="0" applyFont="1" applyBorder="1" applyAlignment="1">
      <alignment vertical="center" wrapText="1"/>
    </xf>
    <xf numFmtId="0" fontId="23" fillId="0" borderId="22" xfId="0" applyFont="1" applyBorder="1" applyAlignment="1">
      <alignment vertical="center" wrapText="1"/>
    </xf>
    <xf numFmtId="43" fontId="24" fillId="0" borderId="16" xfId="0" applyNumberFormat="1" applyFont="1" applyBorder="1" applyAlignment="1">
      <alignment vertical="center" wrapText="1"/>
    </xf>
    <xf numFmtId="0" fontId="0" fillId="0" borderId="0" xfId="0" applyAlignment="1">
      <alignment vertical="center"/>
    </xf>
    <xf numFmtId="0" fontId="22" fillId="0" borderId="0" xfId="0" applyFont="1" applyAlignment="1">
      <alignment vertical="center"/>
    </xf>
    <xf numFmtId="0" fontId="23" fillId="0" borderId="19" xfId="0" applyFont="1" applyBorder="1" applyAlignment="1">
      <alignment vertical="center" wrapText="1"/>
    </xf>
    <xf numFmtId="0" fontId="20" fillId="0" borderId="23" xfId="0" applyFont="1" applyBorder="1" applyAlignment="1">
      <alignment vertical="center" wrapText="1"/>
    </xf>
    <xf numFmtId="0" fontId="23" fillId="0" borderId="25" xfId="0" applyFont="1" applyBorder="1" applyAlignment="1">
      <alignment vertical="center" wrapText="1"/>
    </xf>
    <xf numFmtId="0" fontId="4" fillId="0" borderId="24" xfId="2" applyFont="1" applyBorder="1" applyAlignment="1">
      <alignment vertical="center" wrapText="1"/>
    </xf>
    <xf numFmtId="0" fontId="4" fillId="0" borderId="25" xfId="2" applyFont="1" applyBorder="1" applyAlignment="1">
      <alignment vertical="center" wrapText="1"/>
    </xf>
    <xf numFmtId="0" fontId="19" fillId="0" borderId="25" xfId="0" applyFont="1" applyBorder="1" applyAlignment="1">
      <alignment vertical="center" wrapText="1"/>
    </xf>
    <xf numFmtId="0" fontId="18" fillId="0" borderId="25" xfId="0" applyFont="1" applyBorder="1" applyAlignment="1">
      <alignment vertical="center" wrapText="1"/>
    </xf>
    <xf numFmtId="0" fontId="4" fillId="0" borderId="19" xfId="2" applyFont="1" applyBorder="1" applyAlignment="1">
      <alignment vertical="center" wrapText="1"/>
    </xf>
    <xf numFmtId="0" fontId="4" fillId="0" borderId="0" xfId="2" applyFont="1" applyAlignment="1">
      <alignment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6" xfId="0" applyFont="1" applyBorder="1" applyAlignment="1">
      <alignment horizontal="left" vertical="center" wrapText="1" indent="3"/>
    </xf>
    <xf numFmtId="0" fontId="22" fillId="0" borderId="16" xfId="0" applyFont="1" applyBorder="1" applyAlignment="1">
      <alignment horizontal="left" vertical="center" wrapText="1" indent="2"/>
    </xf>
    <xf numFmtId="43" fontId="23" fillId="0" borderId="24" xfId="0" applyNumberFormat="1" applyFont="1" applyBorder="1" applyAlignment="1">
      <alignment vertical="center" wrapText="1"/>
    </xf>
    <xf numFmtId="43" fontId="23" fillId="0" borderId="16" xfId="0" applyNumberFormat="1" applyFont="1" applyBorder="1" applyAlignment="1">
      <alignment vertical="center" wrapText="1"/>
    </xf>
    <xf numFmtId="0" fontId="26" fillId="0" borderId="25" xfId="0" applyFont="1" applyBorder="1" applyAlignment="1">
      <alignment vertical="center" wrapText="1"/>
    </xf>
    <xf numFmtId="0" fontId="27" fillId="0" borderId="20" xfId="0" applyFont="1" applyBorder="1" applyAlignment="1">
      <alignment vertical="center" wrapText="1"/>
    </xf>
    <xf numFmtId="0" fontId="26" fillId="0" borderId="20" xfId="0" applyFont="1" applyBorder="1" applyAlignment="1">
      <alignment vertical="center" wrapText="1"/>
    </xf>
    <xf numFmtId="0" fontId="27" fillId="0" borderId="19" xfId="0" applyFont="1" applyBorder="1" applyAlignment="1">
      <alignment vertical="center" wrapText="1"/>
    </xf>
    <xf numFmtId="0" fontId="27" fillId="0" borderId="0" xfId="0" applyFont="1" applyAlignment="1">
      <alignment vertical="center"/>
    </xf>
    <xf numFmtId="0" fontId="28" fillId="0" borderId="20" xfId="2" applyFont="1" applyBorder="1" applyAlignment="1">
      <alignment vertical="center" wrapText="1"/>
    </xf>
    <xf numFmtId="0" fontId="4" fillId="0" borderId="0" xfId="2" applyFont="1" applyAlignment="1">
      <alignment vertical="center" wrapText="1"/>
    </xf>
    <xf numFmtId="43" fontId="8" fillId="0" borderId="18" xfId="1" applyFont="1" applyBorder="1" applyAlignment="1">
      <alignment horizontal="center"/>
    </xf>
    <xf numFmtId="0" fontId="8" fillId="0" borderId="16" xfId="0" applyFont="1" applyBorder="1" applyAlignment="1">
      <alignment vertical="center"/>
    </xf>
    <xf numFmtId="49" fontId="8" fillId="0" borderId="8" xfId="1" applyNumberFormat="1" applyFont="1" applyBorder="1" applyAlignment="1">
      <alignment horizontal="center"/>
    </xf>
    <xf numFmtId="0" fontId="0" fillId="0" borderId="26" xfId="0" applyBorder="1"/>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49" fontId="8" fillId="0" borderId="9" xfId="1" applyNumberFormat="1" applyFont="1" applyBorder="1" applyAlignment="1">
      <alignment horizontal="center"/>
    </xf>
    <xf numFmtId="0" fontId="8" fillId="0" borderId="7" xfId="0" applyFont="1" applyBorder="1" applyAlignment="1">
      <alignment horizontal="left"/>
    </xf>
    <xf numFmtId="0" fontId="3" fillId="0" borderId="7" xfId="0" applyFont="1" applyBorder="1" applyAlignment="1">
      <alignment horizontal="left"/>
    </xf>
    <xf numFmtId="0" fontId="20" fillId="0" borderId="19" xfId="0" applyFont="1" applyBorder="1" applyAlignment="1">
      <alignment horizontal="center" vertical="center" wrapText="1"/>
    </xf>
    <xf numFmtId="0" fontId="0" fillId="0" borderId="20" xfId="0" applyBorder="1" applyAlignment="1">
      <alignment vertical="top" wrapText="1"/>
    </xf>
    <xf numFmtId="0" fontId="0" fillId="0" borderId="16" xfId="0" applyBorder="1" applyAlignment="1">
      <alignment vertical="top" wrapText="1"/>
    </xf>
    <xf numFmtId="43" fontId="23" fillId="0" borderId="19" xfId="1" applyFont="1" applyBorder="1" applyAlignment="1">
      <alignment vertical="center" wrapText="1"/>
    </xf>
    <xf numFmtId="0" fontId="24" fillId="0" borderId="19" xfId="0" applyFont="1" applyBorder="1" applyAlignment="1">
      <alignment horizontal="center" vertical="center" wrapText="1"/>
    </xf>
    <xf numFmtId="43" fontId="23" fillId="0" borderId="16" xfId="1" applyFont="1" applyBorder="1" applyAlignment="1">
      <alignment horizontal="center" vertical="top" wrapText="1"/>
    </xf>
    <xf numFmtId="0" fontId="15" fillId="0" borderId="17" xfId="0" applyFont="1" applyBorder="1" applyAlignment="1">
      <alignment horizontal="center"/>
    </xf>
    <xf numFmtId="0" fontId="15" fillId="0" borderId="14" xfId="0" applyFont="1" applyBorder="1" applyAlignment="1">
      <alignment horizontal="center"/>
    </xf>
    <xf numFmtId="0" fontId="13" fillId="0" borderId="17" xfId="0" applyFont="1" applyBorder="1" applyAlignment="1">
      <alignment horizontal="center"/>
    </xf>
    <xf numFmtId="0" fontId="13" fillId="0" borderId="14" xfId="0" applyFont="1" applyBorder="1" applyAlignment="1">
      <alignment horizontal="center"/>
    </xf>
    <xf numFmtId="0" fontId="13" fillId="0" borderId="7" xfId="0" applyFont="1" applyBorder="1" applyAlignment="1">
      <alignment horizontal="center"/>
    </xf>
    <xf numFmtId="0" fontId="13" fillId="0" borderId="5" xfId="0" applyFont="1" applyBorder="1" applyAlignment="1">
      <alignment horizontal="center"/>
    </xf>
    <xf numFmtId="0" fontId="0" fillId="0" borderId="11" xfId="0" applyBorder="1" applyAlignment="1">
      <alignment horizontal="center"/>
    </xf>
    <xf numFmtId="0" fontId="0" fillId="0" borderId="16" xfId="0" applyBorder="1" applyAlignment="1">
      <alignment horizontal="center"/>
    </xf>
    <xf numFmtId="0" fontId="20" fillId="0" borderId="24" xfId="0" applyFont="1" applyBorder="1" applyAlignment="1">
      <alignment horizontal="center" vertical="center" wrapText="1"/>
    </xf>
    <xf numFmtId="0" fontId="20" fillId="0" borderId="20" xfId="0" applyFont="1" applyBorder="1" applyAlignment="1">
      <alignment horizontal="center" vertical="center" wrapText="1"/>
    </xf>
    <xf numFmtId="0" fontId="22" fillId="0" borderId="24" xfId="0" applyFont="1" applyBorder="1" applyAlignment="1">
      <alignment vertical="center" wrapText="1"/>
    </xf>
    <xf numFmtId="0" fontId="22" fillId="0" borderId="20" xfId="0" applyFont="1" applyBorder="1" applyAlignment="1">
      <alignment vertical="center" wrapText="1"/>
    </xf>
    <xf numFmtId="0" fontId="23" fillId="0" borderId="24" xfId="0" applyFont="1" applyBorder="1" applyAlignment="1">
      <alignment vertical="center" wrapText="1"/>
    </xf>
    <xf numFmtId="0" fontId="23" fillId="0" borderId="20" xfId="0" applyFont="1" applyBorder="1" applyAlignment="1">
      <alignment vertical="center" wrapText="1"/>
    </xf>
    <xf numFmtId="0" fontId="23" fillId="0" borderId="24" xfId="0" applyFont="1" applyBorder="1" applyAlignment="1">
      <alignment vertical="top" wrapText="1"/>
    </xf>
    <xf numFmtId="0" fontId="23" fillId="0" borderId="20" xfId="0" applyFont="1" applyBorder="1" applyAlignment="1">
      <alignment vertical="top" wrapText="1"/>
    </xf>
    <xf numFmtId="0" fontId="20" fillId="0" borderId="17" xfId="0" applyFont="1" applyBorder="1" applyAlignment="1">
      <alignment vertical="center" wrapText="1"/>
    </xf>
    <xf numFmtId="0" fontId="20" fillId="0" borderId="10" xfId="0" applyFont="1" applyBorder="1" applyAlignment="1">
      <alignment vertical="center" wrapText="1"/>
    </xf>
    <xf numFmtId="0" fontId="20" fillId="0" borderId="14" xfId="0" applyFont="1" applyBorder="1" applyAlignment="1">
      <alignment vertical="center" wrapText="1"/>
    </xf>
    <xf numFmtId="0" fontId="20" fillId="0" borderId="7" xfId="0" applyFont="1" applyBorder="1" applyAlignment="1">
      <alignment vertical="center" wrapText="1"/>
    </xf>
    <xf numFmtId="0" fontId="20" fillId="0" borderId="0" xfId="0" applyFont="1" applyAlignment="1">
      <alignment vertical="center" wrapText="1"/>
    </xf>
    <xf numFmtId="0" fontId="20" fillId="0" borderId="5" xfId="0" applyFont="1" applyBorder="1" applyAlignment="1">
      <alignment vertical="center" wrapText="1"/>
    </xf>
    <xf numFmtId="0" fontId="22" fillId="0" borderId="7" xfId="0" applyFont="1" applyBorder="1" applyAlignment="1">
      <alignment vertical="center" wrapText="1"/>
    </xf>
    <xf numFmtId="0" fontId="22" fillId="0" borderId="0" xfId="0" applyFont="1" applyAlignment="1">
      <alignment vertical="center" wrapText="1"/>
    </xf>
    <xf numFmtId="0" fontId="22" fillId="0" borderId="5" xfId="0" applyFont="1" applyBorder="1" applyAlignment="1">
      <alignment vertical="center" wrapText="1"/>
    </xf>
    <xf numFmtId="0" fontId="20" fillId="0" borderId="11" xfId="0" applyFont="1" applyBorder="1" applyAlignment="1">
      <alignment vertical="center" wrapText="1"/>
    </xf>
    <xf numFmtId="0" fontId="20" fillId="0" borderId="3" xfId="0" applyFont="1" applyBorder="1" applyAlignment="1">
      <alignment vertical="center" wrapText="1"/>
    </xf>
    <xf numFmtId="0" fontId="20" fillId="0" borderId="16" xfId="0" applyFont="1" applyBorder="1" applyAlignment="1">
      <alignment vertical="center" wrapText="1"/>
    </xf>
    <xf numFmtId="0" fontId="18" fillId="0" borderId="11" xfId="0" applyFont="1" applyBorder="1" applyAlignment="1">
      <alignment horizontal="left" vertical="center" wrapText="1" indent="3"/>
    </xf>
    <xf numFmtId="0" fontId="18" fillId="0" borderId="3" xfId="0" applyFont="1" applyBorder="1" applyAlignment="1">
      <alignment horizontal="left" vertical="center" wrapText="1" indent="3"/>
    </xf>
    <xf numFmtId="0" fontId="18" fillId="0" borderId="16" xfId="0" applyFont="1" applyBorder="1" applyAlignment="1">
      <alignment horizontal="left" vertical="center" wrapText="1" indent="3"/>
    </xf>
    <xf numFmtId="0" fontId="0" fillId="0" borderId="0" xfId="0" applyAlignment="1">
      <alignment horizontal="left" vertical="center" wrapText="1"/>
    </xf>
    <xf numFmtId="0" fontId="19" fillId="0" borderId="11" xfId="0" applyFont="1" applyBorder="1" applyAlignment="1">
      <alignment horizontal="left" vertical="center" wrapText="1" indent="3"/>
    </xf>
    <xf numFmtId="0" fontId="19" fillId="0" borderId="3" xfId="0" applyFont="1" applyBorder="1" applyAlignment="1">
      <alignment horizontal="left" vertical="center" wrapText="1" indent="3"/>
    </xf>
    <xf numFmtId="0" fontId="19" fillId="0" borderId="16" xfId="0" applyFont="1" applyBorder="1" applyAlignment="1">
      <alignment horizontal="left" vertical="center" wrapText="1" indent="3"/>
    </xf>
    <xf numFmtId="0" fontId="20" fillId="0" borderId="24" xfId="0" applyFont="1" applyBorder="1" applyAlignment="1">
      <alignment horizontal="left" vertical="center" wrapText="1" indent="4"/>
    </xf>
    <xf numFmtId="0" fontId="20" fillId="0" borderId="19" xfId="0" applyFont="1" applyBorder="1" applyAlignment="1">
      <alignment horizontal="left" vertical="center" wrapText="1" indent="4"/>
    </xf>
    <xf numFmtId="0" fontId="20" fillId="0" borderId="20" xfId="0" applyFont="1" applyBorder="1" applyAlignment="1">
      <alignment horizontal="left" vertical="center" wrapText="1" indent="4"/>
    </xf>
    <xf numFmtId="0" fontId="20" fillId="0" borderId="17" xfId="0" applyFont="1" applyBorder="1" applyAlignment="1">
      <alignment horizontal="left" vertical="center" wrapText="1" indent="5"/>
    </xf>
    <xf numFmtId="0" fontId="20" fillId="0" borderId="10" xfId="0" applyFont="1" applyBorder="1" applyAlignment="1">
      <alignment horizontal="left" vertical="center" wrapText="1" indent="5"/>
    </xf>
    <xf numFmtId="0" fontId="20" fillId="0" borderId="14" xfId="0" applyFont="1" applyBorder="1" applyAlignment="1">
      <alignment horizontal="left" vertical="center" wrapText="1" indent="5"/>
    </xf>
    <xf numFmtId="0" fontId="20" fillId="0" borderId="11" xfId="0" applyFont="1" applyBorder="1" applyAlignment="1">
      <alignment horizontal="left" vertical="center" wrapText="1" indent="5"/>
    </xf>
    <xf numFmtId="0" fontId="20" fillId="0" borderId="3" xfId="0" applyFont="1" applyBorder="1" applyAlignment="1">
      <alignment horizontal="left" vertical="center" wrapText="1" indent="5"/>
    </xf>
    <xf numFmtId="0" fontId="20" fillId="0" borderId="16" xfId="0" applyFont="1" applyBorder="1" applyAlignment="1">
      <alignment horizontal="left" vertical="center" wrapText="1" indent="5"/>
    </xf>
    <xf numFmtId="0" fontId="20" fillId="0" borderId="17" xfId="0" applyFont="1" applyBorder="1" applyAlignment="1">
      <alignment horizontal="left" vertical="center" wrapText="1" indent="3"/>
    </xf>
    <xf numFmtId="0" fontId="20" fillId="0" borderId="14" xfId="0" applyFont="1" applyBorder="1" applyAlignment="1">
      <alignment horizontal="left" vertical="center" wrapText="1" indent="3"/>
    </xf>
    <xf numFmtId="0" fontId="20" fillId="0" borderId="11" xfId="0" applyFont="1" applyBorder="1" applyAlignment="1">
      <alignment horizontal="left" vertical="center" wrapText="1" indent="3"/>
    </xf>
    <xf numFmtId="0" fontId="20" fillId="0" borderId="16" xfId="0" applyFont="1" applyBorder="1" applyAlignment="1">
      <alignment horizontal="left" vertical="center" wrapText="1" indent="3"/>
    </xf>
    <xf numFmtId="0" fontId="22" fillId="0" borderId="24" xfId="0" applyFont="1" applyBorder="1" applyAlignment="1">
      <alignment horizontal="center" vertical="center" wrapText="1"/>
    </xf>
    <xf numFmtId="0" fontId="22" fillId="0" borderId="20"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6" xfId="0" applyFont="1" applyBorder="1" applyAlignment="1">
      <alignment horizontal="center" vertical="center" wrapText="1"/>
    </xf>
    <xf numFmtId="0" fontId="4" fillId="0" borderId="0" xfId="2" applyFont="1" applyAlignment="1">
      <alignment horizontal="left" vertical="center" wrapText="1"/>
    </xf>
    <xf numFmtId="0" fontId="22" fillId="0" borderId="11" xfId="0" applyFont="1" applyBorder="1" applyAlignment="1">
      <alignment vertical="center" wrapText="1"/>
    </xf>
    <xf numFmtId="0" fontId="22" fillId="0" borderId="3" xfId="0" applyFont="1" applyBorder="1" applyAlignment="1">
      <alignment vertical="center" wrapText="1"/>
    </xf>
    <xf numFmtId="0" fontId="22" fillId="0" borderId="16" xfId="0" applyFont="1" applyBorder="1" applyAlignment="1">
      <alignment vertical="center" wrapText="1"/>
    </xf>
    <xf numFmtId="0" fontId="19" fillId="0" borderId="17" xfId="0" applyFont="1" applyBorder="1" applyAlignment="1">
      <alignment vertical="center" wrapText="1"/>
    </xf>
    <xf numFmtId="0" fontId="19" fillId="0" borderId="10" xfId="0" applyFont="1" applyBorder="1" applyAlignment="1">
      <alignment vertical="center" wrapText="1"/>
    </xf>
    <xf numFmtId="0" fontId="19" fillId="0" borderId="14" xfId="0" applyFont="1" applyBorder="1" applyAlignment="1">
      <alignment vertical="center" wrapText="1"/>
    </xf>
    <xf numFmtId="0" fontId="19" fillId="0" borderId="7" xfId="0" applyFont="1" applyBorder="1" applyAlignment="1">
      <alignment vertical="center" wrapText="1"/>
    </xf>
    <xf numFmtId="0" fontId="19" fillId="0" borderId="0" xfId="0" applyFont="1" applyAlignment="1">
      <alignment vertical="center" wrapText="1"/>
    </xf>
    <xf numFmtId="0" fontId="19" fillId="0" borderId="5" xfId="0" applyFont="1" applyBorder="1" applyAlignment="1">
      <alignment vertical="center" wrapText="1"/>
    </xf>
    <xf numFmtId="0" fontId="18" fillId="0" borderId="11" xfId="0" applyFont="1" applyBorder="1" applyAlignment="1">
      <alignment vertical="center" wrapText="1"/>
    </xf>
    <xf numFmtId="0" fontId="18" fillId="0" borderId="3" xfId="0" applyFont="1" applyBorder="1" applyAlignment="1">
      <alignment vertical="center" wrapText="1"/>
    </xf>
    <xf numFmtId="0" fontId="18" fillId="0" borderId="16" xfId="0" applyFont="1" applyBorder="1" applyAlignment="1">
      <alignment vertical="center" wrapText="1"/>
    </xf>
    <xf numFmtId="0" fontId="20" fillId="0" borderId="23"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left" vertical="center" wrapText="1" indent="5"/>
    </xf>
    <xf numFmtId="0" fontId="9" fillId="0" borderId="17"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20" fillId="0" borderId="19" xfId="0" applyFont="1" applyBorder="1" applyAlignment="1">
      <alignment horizontal="center" vertical="center" wrapText="1"/>
    </xf>
    <xf numFmtId="0" fontId="3" fillId="0" borderId="7" xfId="2" applyFont="1" applyBorder="1" applyAlignment="1">
      <alignment vertical="center" wrapText="1"/>
    </xf>
    <xf numFmtId="0" fontId="3" fillId="0" borderId="0" xfId="2" applyFont="1" applyBorder="1" applyAlignment="1">
      <alignment vertical="center" wrapText="1"/>
    </xf>
    <xf numFmtId="0" fontId="3" fillId="0" borderId="5" xfId="2" applyFont="1" applyBorder="1" applyAlignment="1">
      <alignment vertical="center" wrapText="1"/>
    </xf>
    <xf numFmtId="0" fontId="17" fillId="0" borderId="7" xfId="0" applyFont="1" applyBorder="1" applyAlignment="1">
      <alignment vertical="center" wrapText="1"/>
    </xf>
    <xf numFmtId="0" fontId="17" fillId="0" borderId="0" xfId="0" applyFont="1" applyAlignment="1">
      <alignment vertical="center" wrapText="1"/>
    </xf>
    <xf numFmtId="0" fontId="3" fillId="0" borderId="0" xfId="0" applyFont="1" applyAlignment="1">
      <alignment horizontal="left" vertical="center" wrapText="1"/>
    </xf>
  </cellXfs>
  <cellStyles count="3">
    <cellStyle name="Comma" xfId="1" builtin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5</xdr:row>
      <xdr:rowOff>196850</xdr:rowOff>
    </xdr:from>
    <xdr:to>
      <xdr:col>1</xdr:col>
      <xdr:colOff>5715</xdr:colOff>
      <xdr:row>5</xdr:row>
      <xdr:rowOff>202565</xdr:rowOff>
    </xdr:to>
    <xdr:sp macro="" textlink="">
      <xdr:nvSpPr>
        <xdr:cNvPr id="2" name="Freeform 117">
          <a:extLst>
            <a:ext uri="{FF2B5EF4-FFF2-40B4-BE49-F238E27FC236}">
              <a16:creationId xmlns:a16="http://schemas.microsoft.com/office/drawing/2014/main" id="{F2032FAD-BB95-9025-F91B-6DA4B6FA5E0E}"/>
            </a:ext>
          </a:extLst>
        </xdr:cNvPr>
        <xdr:cNvSpPr/>
      </xdr:nvSpPr>
      <xdr:spPr>
        <a:xfrm>
          <a:off x="323850" y="19310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5</xdr:row>
      <xdr:rowOff>196850</xdr:rowOff>
    </xdr:from>
    <xdr:to>
      <xdr:col>1</xdr:col>
      <xdr:colOff>5715</xdr:colOff>
      <xdr:row>5</xdr:row>
      <xdr:rowOff>202565</xdr:rowOff>
    </xdr:to>
    <xdr:sp macro="" textlink="">
      <xdr:nvSpPr>
        <xdr:cNvPr id="3" name="Freeform 116">
          <a:extLst>
            <a:ext uri="{FF2B5EF4-FFF2-40B4-BE49-F238E27FC236}">
              <a16:creationId xmlns:a16="http://schemas.microsoft.com/office/drawing/2014/main" id="{05CD4DC3-819B-5B63-F21C-A1074BDACB28}"/>
            </a:ext>
          </a:extLst>
        </xdr:cNvPr>
        <xdr:cNvSpPr/>
      </xdr:nvSpPr>
      <xdr:spPr>
        <a:xfrm>
          <a:off x="323850" y="19310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5</xdr:row>
      <xdr:rowOff>196850</xdr:rowOff>
    </xdr:from>
    <xdr:to>
      <xdr:col>2</xdr:col>
      <xdr:colOff>742315</xdr:colOff>
      <xdr:row>5</xdr:row>
      <xdr:rowOff>202565</xdr:rowOff>
    </xdr:to>
    <xdr:sp macro="" textlink="">
      <xdr:nvSpPr>
        <xdr:cNvPr id="4" name="Freeform 118">
          <a:extLst>
            <a:ext uri="{FF2B5EF4-FFF2-40B4-BE49-F238E27FC236}">
              <a16:creationId xmlns:a16="http://schemas.microsoft.com/office/drawing/2014/main" id="{AD7C1E86-93BC-A51A-4493-16F9F6B9D91A}"/>
            </a:ext>
          </a:extLst>
        </xdr:cNvPr>
        <xdr:cNvSpPr/>
      </xdr:nvSpPr>
      <xdr:spPr>
        <a:xfrm>
          <a:off x="1997710" y="193103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5</xdr:row>
      <xdr:rowOff>165100</xdr:rowOff>
    </xdr:from>
    <xdr:to>
      <xdr:col>1</xdr:col>
      <xdr:colOff>5715</xdr:colOff>
      <xdr:row>5</xdr:row>
      <xdr:rowOff>170815</xdr:rowOff>
    </xdr:to>
    <xdr:sp macro="" textlink="">
      <xdr:nvSpPr>
        <xdr:cNvPr id="5" name="Freeform 119">
          <a:extLst>
            <a:ext uri="{FF2B5EF4-FFF2-40B4-BE49-F238E27FC236}">
              <a16:creationId xmlns:a16="http://schemas.microsoft.com/office/drawing/2014/main" id="{B6EE0307-369F-224C-3B78-6045C368C0A0}"/>
            </a:ext>
          </a:extLst>
        </xdr:cNvPr>
        <xdr:cNvSpPr/>
      </xdr:nvSpPr>
      <xdr:spPr>
        <a:xfrm>
          <a:off x="3292475" y="19005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711200</xdr:colOff>
      <xdr:row>5</xdr:row>
      <xdr:rowOff>165100</xdr:rowOff>
    </xdr:from>
    <xdr:to>
      <xdr:col>1</xdr:col>
      <xdr:colOff>716915</xdr:colOff>
      <xdr:row>5</xdr:row>
      <xdr:rowOff>170815</xdr:rowOff>
    </xdr:to>
    <xdr:sp macro="" textlink="">
      <xdr:nvSpPr>
        <xdr:cNvPr id="6" name="Freeform 120">
          <a:extLst>
            <a:ext uri="{FF2B5EF4-FFF2-40B4-BE49-F238E27FC236}">
              <a16:creationId xmlns:a16="http://schemas.microsoft.com/office/drawing/2014/main" id="{C9959226-359A-479F-D57B-2068451CA333}"/>
            </a:ext>
          </a:extLst>
        </xdr:cNvPr>
        <xdr:cNvSpPr/>
      </xdr:nvSpPr>
      <xdr:spPr>
        <a:xfrm>
          <a:off x="4005580" y="1900555"/>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5</xdr:row>
      <xdr:rowOff>196850</xdr:rowOff>
    </xdr:from>
    <xdr:to>
      <xdr:col>6</xdr:col>
      <xdr:colOff>354965</xdr:colOff>
      <xdr:row>5</xdr:row>
      <xdr:rowOff>202565</xdr:rowOff>
    </xdr:to>
    <xdr:sp macro="" textlink="">
      <xdr:nvSpPr>
        <xdr:cNvPr id="7" name="Freeform 121">
          <a:extLst>
            <a:ext uri="{FF2B5EF4-FFF2-40B4-BE49-F238E27FC236}">
              <a16:creationId xmlns:a16="http://schemas.microsoft.com/office/drawing/2014/main" id="{1D6CFF4B-588E-254A-1778-ADD8A3149610}"/>
            </a:ext>
          </a:extLst>
        </xdr:cNvPr>
        <xdr:cNvSpPr/>
      </xdr:nvSpPr>
      <xdr:spPr>
        <a:xfrm>
          <a:off x="5510530" y="19310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596900</xdr:colOff>
      <xdr:row>5</xdr:row>
      <xdr:rowOff>196850</xdr:rowOff>
    </xdr:from>
    <xdr:to>
      <xdr:col>1</xdr:col>
      <xdr:colOff>602615</xdr:colOff>
      <xdr:row>5</xdr:row>
      <xdr:rowOff>202565</xdr:rowOff>
    </xdr:to>
    <xdr:sp macro="" textlink="">
      <xdr:nvSpPr>
        <xdr:cNvPr id="8" name="Freeform 122">
          <a:extLst>
            <a:ext uri="{FF2B5EF4-FFF2-40B4-BE49-F238E27FC236}">
              <a16:creationId xmlns:a16="http://schemas.microsoft.com/office/drawing/2014/main" id="{21AA8EEB-0CFE-A5BE-B086-68D93DCFDEE6}"/>
            </a:ext>
          </a:extLst>
        </xdr:cNvPr>
        <xdr:cNvSpPr/>
      </xdr:nvSpPr>
      <xdr:spPr>
        <a:xfrm>
          <a:off x="6515735" y="1931035"/>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7</xdr:row>
      <xdr:rowOff>165100</xdr:rowOff>
    </xdr:from>
    <xdr:to>
      <xdr:col>1</xdr:col>
      <xdr:colOff>5715</xdr:colOff>
      <xdr:row>7</xdr:row>
      <xdr:rowOff>170815</xdr:rowOff>
    </xdr:to>
    <xdr:sp macro="" textlink="">
      <xdr:nvSpPr>
        <xdr:cNvPr id="9" name="Freeform 123">
          <a:extLst>
            <a:ext uri="{FF2B5EF4-FFF2-40B4-BE49-F238E27FC236}">
              <a16:creationId xmlns:a16="http://schemas.microsoft.com/office/drawing/2014/main" id="{BB9E1844-B527-BB69-A6B5-B48A9CF62B06}"/>
            </a:ext>
          </a:extLst>
        </xdr:cNvPr>
        <xdr:cNvSpPr/>
      </xdr:nvSpPr>
      <xdr:spPr>
        <a:xfrm>
          <a:off x="323850" y="22434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7</xdr:row>
      <xdr:rowOff>165100</xdr:rowOff>
    </xdr:from>
    <xdr:to>
      <xdr:col>2</xdr:col>
      <xdr:colOff>742315</xdr:colOff>
      <xdr:row>7</xdr:row>
      <xdr:rowOff>170815</xdr:rowOff>
    </xdr:to>
    <xdr:sp macro="" textlink="">
      <xdr:nvSpPr>
        <xdr:cNvPr id="10" name="Freeform 124">
          <a:extLst>
            <a:ext uri="{FF2B5EF4-FFF2-40B4-BE49-F238E27FC236}">
              <a16:creationId xmlns:a16="http://schemas.microsoft.com/office/drawing/2014/main" id="{BE8BE7E9-A11A-3784-E7B0-F332BF517641}"/>
            </a:ext>
          </a:extLst>
        </xdr:cNvPr>
        <xdr:cNvSpPr/>
      </xdr:nvSpPr>
      <xdr:spPr>
        <a:xfrm>
          <a:off x="1997710" y="224345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7</xdr:row>
      <xdr:rowOff>165100</xdr:rowOff>
    </xdr:from>
    <xdr:to>
      <xdr:col>2</xdr:col>
      <xdr:colOff>539115</xdr:colOff>
      <xdr:row>7</xdr:row>
      <xdr:rowOff>170815</xdr:rowOff>
    </xdr:to>
    <xdr:sp macro="" textlink="">
      <xdr:nvSpPr>
        <xdr:cNvPr id="11" name="Freeform 127">
          <a:extLst>
            <a:ext uri="{FF2B5EF4-FFF2-40B4-BE49-F238E27FC236}">
              <a16:creationId xmlns:a16="http://schemas.microsoft.com/office/drawing/2014/main" id="{DF18CA6A-5547-197F-B9F8-203C7FAEC633}"/>
            </a:ext>
          </a:extLst>
        </xdr:cNvPr>
        <xdr:cNvSpPr/>
      </xdr:nvSpPr>
      <xdr:spPr>
        <a:xfrm>
          <a:off x="5510530" y="22434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8</xdr:row>
      <xdr:rowOff>165100</xdr:rowOff>
    </xdr:from>
    <xdr:to>
      <xdr:col>1</xdr:col>
      <xdr:colOff>5715</xdr:colOff>
      <xdr:row>8</xdr:row>
      <xdr:rowOff>170815</xdr:rowOff>
    </xdr:to>
    <xdr:sp macro="" textlink="">
      <xdr:nvSpPr>
        <xdr:cNvPr id="12" name="Freeform 129">
          <a:extLst>
            <a:ext uri="{FF2B5EF4-FFF2-40B4-BE49-F238E27FC236}">
              <a16:creationId xmlns:a16="http://schemas.microsoft.com/office/drawing/2014/main" id="{8655BBFD-F9C8-D44B-1366-B14AF624AE4C}"/>
            </a:ext>
          </a:extLst>
        </xdr:cNvPr>
        <xdr:cNvSpPr/>
      </xdr:nvSpPr>
      <xdr:spPr>
        <a:xfrm>
          <a:off x="323850" y="24212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8</xdr:row>
      <xdr:rowOff>165100</xdr:rowOff>
    </xdr:from>
    <xdr:to>
      <xdr:col>2</xdr:col>
      <xdr:colOff>742315</xdr:colOff>
      <xdr:row>8</xdr:row>
      <xdr:rowOff>170815</xdr:rowOff>
    </xdr:to>
    <xdr:sp macro="" textlink="">
      <xdr:nvSpPr>
        <xdr:cNvPr id="13" name="Freeform 130">
          <a:extLst>
            <a:ext uri="{FF2B5EF4-FFF2-40B4-BE49-F238E27FC236}">
              <a16:creationId xmlns:a16="http://schemas.microsoft.com/office/drawing/2014/main" id="{A75B7EE2-D6AE-D663-4C80-8EEF0F637744}"/>
            </a:ext>
          </a:extLst>
        </xdr:cNvPr>
        <xdr:cNvSpPr/>
      </xdr:nvSpPr>
      <xdr:spPr>
        <a:xfrm>
          <a:off x="1997710" y="242125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8</xdr:row>
      <xdr:rowOff>165100</xdr:rowOff>
    </xdr:from>
    <xdr:to>
      <xdr:col>2</xdr:col>
      <xdr:colOff>539115</xdr:colOff>
      <xdr:row>8</xdr:row>
      <xdr:rowOff>170815</xdr:rowOff>
    </xdr:to>
    <xdr:sp macro="" textlink="">
      <xdr:nvSpPr>
        <xdr:cNvPr id="14" name="Freeform 133">
          <a:extLst>
            <a:ext uri="{FF2B5EF4-FFF2-40B4-BE49-F238E27FC236}">
              <a16:creationId xmlns:a16="http://schemas.microsoft.com/office/drawing/2014/main" id="{2ED5C627-F50F-FEC8-E8CF-5E5699ECA851}"/>
            </a:ext>
          </a:extLst>
        </xdr:cNvPr>
        <xdr:cNvSpPr/>
      </xdr:nvSpPr>
      <xdr:spPr>
        <a:xfrm>
          <a:off x="5510530" y="24212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9</xdr:row>
      <xdr:rowOff>165100</xdr:rowOff>
    </xdr:from>
    <xdr:to>
      <xdr:col>1</xdr:col>
      <xdr:colOff>5715</xdr:colOff>
      <xdr:row>9</xdr:row>
      <xdr:rowOff>170815</xdr:rowOff>
    </xdr:to>
    <xdr:sp macro="" textlink="">
      <xdr:nvSpPr>
        <xdr:cNvPr id="15" name="Freeform 135">
          <a:extLst>
            <a:ext uri="{FF2B5EF4-FFF2-40B4-BE49-F238E27FC236}">
              <a16:creationId xmlns:a16="http://schemas.microsoft.com/office/drawing/2014/main" id="{8367CB36-4231-43EE-4A30-A7DC0544C929}"/>
            </a:ext>
          </a:extLst>
        </xdr:cNvPr>
        <xdr:cNvSpPr/>
      </xdr:nvSpPr>
      <xdr:spPr>
        <a:xfrm>
          <a:off x="323850" y="259905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9</xdr:row>
      <xdr:rowOff>165100</xdr:rowOff>
    </xdr:from>
    <xdr:to>
      <xdr:col>2</xdr:col>
      <xdr:colOff>742315</xdr:colOff>
      <xdr:row>9</xdr:row>
      <xdr:rowOff>170815</xdr:rowOff>
    </xdr:to>
    <xdr:sp macro="" textlink="">
      <xdr:nvSpPr>
        <xdr:cNvPr id="16" name="Freeform 136">
          <a:extLst>
            <a:ext uri="{FF2B5EF4-FFF2-40B4-BE49-F238E27FC236}">
              <a16:creationId xmlns:a16="http://schemas.microsoft.com/office/drawing/2014/main" id="{34E30871-96ED-E89D-C496-10881E6039BB}"/>
            </a:ext>
          </a:extLst>
        </xdr:cNvPr>
        <xdr:cNvSpPr/>
      </xdr:nvSpPr>
      <xdr:spPr>
        <a:xfrm>
          <a:off x="1997710" y="2599055"/>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11</xdr:row>
      <xdr:rowOff>0</xdr:rowOff>
    </xdr:from>
    <xdr:to>
      <xdr:col>1</xdr:col>
      <xdr:colOff>5715</xdr:colOff>
      <xdr:row>11</xdr:row>
      <xdr:rowOff>5715</xdr:rowOff>
    </xdr:to>
    <xdr:sp macro="" textlink="">
      <xdr:nvSpPr>
        <xdr:cNvPr id="18" name="Freeform 141">
          <a:extLst>
            <a:ext uri="{FF2B5EF4-FFF2-40B4-BE49-F238E27FC236}">
              <a16:creationId xmlns:a16="http://schemas.microsoft.com/office/drawing/2014/main" id="{3B2069E5-54E4-C8C0-13D9-54B98779227B}"/>
            </a:ext>
          </a:extLst>
        </xdr:cNvPr>
        <xdr:cNvSpPr/>
      </xdr:nvSpPr>
      <xdr:spPr>
        <a:xfrm>
          <a:off x="323850" y="28117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11</xdr:row>
      <xdr:rowOff>0</xdr:rowOff>
    </xdr:from>
    <xdr:to>
      <xdr:col>2</xdr:col>
      <xdr:colOff>742315</xdr:colOff>
      <xdr:row>11</xdr:row>
      <xdr:rowOff>5715</xdr:rowOff>
    </xdr:to>
    <xdr:sp macro="" textlink="">
      <xdr:nvSpPr>
        <xdr:cNvPr id="19" name="Freeform 142">
          <a:extLst>
            <a:ext uri="{FF2B5EF4-FFF2-40B4-BE49-F238E27FC236}">
              <a16:creationId xmlns:a16="http://schemas.microsoft.com/office/drawing/2014/main" id="{97320C7A-8419-66AA-2D93-B6C866089DA4}"/>
            </a:ext>
          </a:extLst>
        </xdr:cNvPr>
        <xdr:cNvSpPr/>
      </xdr:nvSpPr>
      <xdr:spPr>
        <a:xfrm>
          <a:off x="1997710" y="281178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11</xdr:row>
      <xdr:rowOff>0</xdr:rowOff>
    </xdr:from>
    <xdr:to>
      <xdr:col>2</xdr:col>
      <xdr:colOff>539115</xdr:colOff>
      <xdr:row>11</xdr:row>
      <xdr:rowOff>5715</xdr:rowOff>
    </xdr:to>
    <xdr:sp macro="" textlink="">
      <xdr:nvSpPr>
        <xdr:cNvPr id="20" name="Freeform 145">
          <a:extLst>
            <a:ext uri="{FF2B5EF4-FFF2-40B4-BE49-F238E27FC236}">
              <a16:creationId xmlns:a16="http://schemas.microsoft.com/office/drawing/2014/main" id="{D5CA25FB-7E6D-2990-6755-0AEDAC6EB9A4}"/>
            </a:ext>
          </a:extLst>
        </xdr:cNvPr>
        <xdr:cNvSpPr/>
      </xdr:nvSpPr>
      <xdr:spPr>
        <a:xfrm>
          <a:off x="5510530" y="28117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11</xdr:row>
      <xdr:rowOff>184150</xdr:rowOff>
    </xdr:from>
    <xdr:to>
      <xdr:col>1</xdr:col>
      <xdr:colOff>5715</xdr:colOff>
      <xdr:row>11</xdr:row>
      <xdr:rowOff>189865</xdr:rowOff>
    </xdr:to>
    <xdr:sp macro="" textlink="">
      <xdr:nvSpPr>
        <xdr:cNvPr id="21" name="Freeform 147">
          <a:extLst>
            <a:ext uri="{FF2B5EF4-FFF2-40B4-BE49-F238E27FC236}">
              <a16:creationId xmlns:a16="http://schemas.microsoft.com/office/drawing/2014/main" id="{979B16D0-6250-BEA0-D9DD-625B5280F484}"/>
            </a:ext>
          </a:extLst>
        </xdr:cNvPr>
        <xdr:cNvSpPr/>
      </xdr:nvSpPr>
      <xdr:spPr>
        <a:xfrm>
          <a:off x="323850" y="31108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11</xdr:row>
      <xdr:rowOff>184150</xdr:rowOff>
    </xdr:from>
    <xdr:to>
      <xdr:col>2</xdr:col>
      <xdr:colOff>742315</xdr:colOff>
      <xdr:row>11</xdr:row>
      <xdr:rowOff>189865</xdr:rowOff>
    </xdr:to>
    <xdr:sp macro="" textlink="">
      <xdr:nvSpPr>
        <xdr:cNvPr id="22" name="Freeform 148">
          <a:extLst>
            <a:ext uri="{FF2B5EF4-FFF2-40B4-BE49-F238E27FC236}">
              <a16:creationId xmlns:a16="http://schemas.microsoft.com/office/drawing/2014/main" id="{FFF50B76-BFC4-730D-FDDB-D81339CB939B}"/>
            </a:ext>
          </a:extLst>
        </xdr:cNvPr>
        <xdr:cNvSpPr/>
      </xdr:nvSpPr>
      <xdr:spPr>
        <a:xfrm>
          <a:off x="1997710" y="311086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11</xdr:row>
      <xdr:rowOff>171450</xdr:rowOff>
    </xdr:from>
    <xdr:to>
      <xdr:col>2</xdr:col>
      <xdr:colOff>539115</xdr:colOff>
      <xdr:row>11</xdr:row>
      <xdr:rowOff>177165</xdr:rowOff>
    </xdr:to>
    <xdr:sp macro="" textlink="">
      <xdr:nvSpPr>
        <xdr:cNvPr id="23" name="Freeform 151">
          <a:extLst>
            <a:ext uri="{FF2B5EF4-FFF2-40B4-BE49-F238E27FC236}">
              <a16:creationId xmlns:a16="http://schemas.microsoft.com/office/drawing/2014/main" id="{40BDCE67-95FA-8AD7-CC8B-25F662741D9C}"/>
            </a:ext>
          </a:extLst>
        </xdr:cNvPr>
        <xdr:cNvSpPr/>
      </xdr:nvSpPr>
      <xdr:spPr>
        <a:xfrm>
          <a:off x="5510530" y="31026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13</xdr:row>
      <xdr:rowOff>0</xdr:rowOff>
    </xdr:from>
    <xdr:to>
      <xdr:col>1</xdr:col>
      <xdr:colOff>5715</xdr:colOff>
      <xdr:row>13</xdr:row>
      <xdr:rowOff>5715</xdr:rowOff>
    </xdr:to>
    <xdr:sp macro="" textlink="">
      <xdr:nvSpPr>
        <xdr:cNvPr id="24" name="Freeform 153">
          <a:extLst>
            <a:ext uri="{FF2B5EF4-FFF2-40B4-BE49-F238E27FC236}">
              <a16:creationId xmlns:a16="http://schemas.microsoft.com/office/drawing/2014/main" id="{2A5FE2F5-D39D-ADA8-BC4E-9C751B61FA7C}"/>
            </a:ext>
          </a:extLst>
        </xdr:cNvPr>
        <xdr:cNvSpPr/>
      </xdr:nvSpPr>
      <xdr:spPr>
        <a:xfrm>
          <a:off x="323850" y="349440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13</xdr:row>
      <xdr:rowOff>0</xdr:rowOff>
    </xdr:from>
    <xdr:to>
      <xdr:col>2</xdr:col>
      <xdr:colOff>742315</xdr:colOff>
      <xdr:row>13</xdr:row>
      <xdr:rowOff>5715</xdr:rowOff>
    </xdr:to>
    <xdr:sp macro="" textlink="">
      <xdr:nvSpPr>
        <xdr:cNvPr id="25" name="Freeform 154">
          <a:extLst>
            <a:ext uri="{FF2B5EF4-FFF2-40B4-BE49-F238E27FC236}">
              <a16:creationId xmlns:a16="http://schemas.microsoft.com/office/drawing/2014/main" id="{608FE177-44F4-A493-EB1B-61ECB30B0A8C}"/>
            </a:ext>
          </a:extLst>
        </xdr:cNvPr>
        <xdr:cNvSpPr/>
      </xdr:nvSpPr>
      <xdr:spPr>
        <a:xfrm>
          <a:off x="1997710" y="3494405"/>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13</xdr:row>
      <xdr:rowOff>0</xdr:rowOff>
    </xdr:from>
    <xdr:to>
      <xdr:col>2</xdr:col>
      <xdr:colOff>539115</xdr:colOff>
      <xdr:row>13</xdr:row>
      <xdr:rowOff>5715</xdr:rowOff>
    </xdr:to>
    <xdr:sp macro="" textlink="">
      <xdr:nvSpPr>
        <xdr:cNvPr id="26" name="Freeform 157">
          <a:extLst>
            <a:ext uri="{FF2B5EF4-FFF2-40B4-BE49-F238E27FC236}">
              <a16:creationId xmlns:a16="http://schemas.microsoft.com/office/drawing/2014/main" id="{13684EF2-3842-FF47-7F63-DFD5D6F5699E}"/>
            </a:ext>
          </a:extLst>
        </xdr:cNvPr>
        <xdr:cNvSpPr/>
      </xdr:nvSpPr>
      <xdr:spPr>
        <a:xfrm>
          <a:off x="5510530" y="349440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14</xdr:row>
      <xdr:rowOff>0</xdr:rowOff>
    </xdr:from>
    <xdr:to>
      <xdr:col>1</xdr:col>
      <xdr:colOff>5715</xdr:colOff>
      <xdr:row>14</xdr:row>
      <xdr:rowOff>5715</xdr:rowOff>
    </xdr:to>
    <xdr:sp macro="" textlink="">
      <xdr:nvSpPr>
        <xdr:cNvPr id="27" name="Freeform 159">
          <a:extLst>
            <a:ext uri="{FF2B5EF4-FFF2-40B4-BE49-F238E27FC236}">
              <a16:creationId xmlns:a16="http://schemas.microsoft.com/office/drawing/2014/main" id="{9B988F52-50A6-639B-87DF-982FAA29E212}"/>
            </a:ext>
          </a:extLst>
        </xdr:cNvPr>
        <xdr:cNvSpPr/>
      </xdr:nvSpPr>
      <xdr:spPr>
        <a:xfrm>
          <a:off x="323850" y="401320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14</xdr:row>
      <xdr:rowOff>0</xdr:rowOff>
    </xdr:from>
    <xdr:to>
      <xdr:col>2</xdr:col>
      <xdr:colOff>742315</xdr:colOff>
      <xdr:row>14</xdr:row>
      <xdr:rowOff>5715</xdr:rowOff>
    </xdr:to>
    <xdr:sp macro="" textlink="">
      <xdr:nvSpPr>
        <xdr:cNvPr id="28" name="Freeform 160">
          <a:extLst>
            <a:ext uri="{FF2B5EF4-FFF2-40B4-BE49-F238E27FC236}">
              <a16:creationId xmlns:a16="http://schemas.microsoft.com/office/drawing/2014/main" id="{0710A659-914F-D8A2-60BE-1145C4C9B940}"/>
            </a:ext>
          </a:extLst>
        </xdr:cNvPr>
        <xdr:cNvSpPr/>
      </xdr:nvSpPr>
      <xdr:spPr>
        <a:xfrm>
          <a:off x="1997710" y="4013200"/>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14</xdr:row>
      <xdr:rowOff>0</xdr:rowOff>
    </xdr:from>
    <xdr:to>
      <xdr:col>2</xdr:col>
      <xdr:colOff>539115</xdr:colOff>
      <xdr:row>14</xdr:row>
      <xdr:rowOff>5715</xdr:rowOff>
    </xdr:to>
    <xdr:sp macro="" textlink="">
      <xdr:nvSpPr>
        <xdr:cNvPr id="29" name="Freeform 163">
          <a:extLst>
            <a:ext uri="{FF2B5EF4-FFF2-40B4-BE49-F238E27FC236}">
              <a16:creationId xmlns:a16="http://schemas.microsoft.com/office/drawing/2014/main" id="{E1C6B8A9-F82B-C350-4C6B-52ADFC76188E}"/>
            </a:ext>
          </a:extLst>
        </xdr:cNvPr>
        <xdr:cNvSpPr/>
      </xdr:nvSpPr>
      <xdr:spPr>
        <a:xfrm>
          <a:off x="5510530" y="401320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14</xdr:row>
      <xdr:rowOff>165100</xdr:rowOff>
    </xdr:from>
    <xdr:to>
      <xdr:col>1</xdr:col>
      <xdr:colOff>5715</xdr:colOff>
      <xdr:row>14</xdr:row>
      <xdr:rowOff>170815</xdr:rowOff>
    </xdr:to>
    <xdr:sp macro="" textlink="">
      <xdr:nvSpPr>
        <xdr:cNvPr id="30" name="Freeform 165">
          <a:extLst>
            <a:ext uri="{FF2B5EF4-FFF2-40B4-BE49-F238E27FC236}">
              <a16:creationId xmlns:a16="http://schemas.microsoft.com/office/drawing/2014/main" id="{9F8BE2A9-EE23-1566-2A09-AA35B79062F9}"/>
            </a:ext>
          </a:extLst>
        </xdr:cNvPr>
        <xdr:cNvSpPr/>
      </xdr:nvSpPr>
      <xdr:spPr>
        <a:xfrm>
          <a:off x="323850" y="43497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14</xdr:row>
      <xdr:rowOff>165100</xdr:rowOff>
    </xdr:from>
    <xdr:to>
      <xdr:col>2</xdr:col>
      <xdr:colOff>742315</xdr:colOff>
      <xdr:row>14</xdr:row>
      <xdr:rowOff>170815</xdr:rowOff>
    </xdr:to>
    <xdr:sp macro="" textlink="">
      <xdr:nvSpPr>
        <xdr:cNvPr id="31" name="Freeform 166">
          <a:extLst>
            <a:ext uri="{FF2B5EF4-FFF2-40B4-BE49-F238E27FC236}">
              <a16:creationId xmlns:a16="http://schemas.microsoft.com/office/drawing/2014/main" id="{564D1DFF-9CE4-A7BE-6D85-95B5E1A042FB}"/>
            </a:ext>
          </a:extLst>
        </xdr:cNvPr>
        <xdr:cNvSpPr/>
      </xdr:nvSpPr>
      <xdr:spPr>
        <a:xfrm>
          <a:off x="1997710" y="434975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14</xdr:row>
      <xdr:rowOff>165100</xdr:rowOff>
    </xdr:from>
    <xdr:to>
      <xdr:col>2</xdr:col>
      <xdr:colOff>539115</xdr:colOff>
      <xdr:row>14</xdr:row>
      <xdr:rowOff>170815</xdr:rowOff>
    </xdr:to>
    <xdr:sp macro="" textlink="">
      <xdr:nvSpPr>
        <xdr:cNvPr id="32" name="Freeform 169">
          <a:extLst>
            <a:ext uri="{FF2B5EF4-FFF2-40B4-BE49-F238E27FC236}">
              <a16:creationId xmlns:a16="http://schemas.microsoft.com/office/drawing/2014/main" id="{8EF564E8-C181-B32D-14FA-482DB6E3AA2A}"/>
            </a:ext>
          </a:extLst>
        </xdr:cNvPr>
        <xdr:cNvSpPr/>
      </xdr:nvSpPr>
      <xdr:spPr>
        <a:xfrm>
          <a:off x="5510530" y="43497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15</xdr:row>
      <xdr:rowOff>177800</xdr:rowOff>
    </xdr:from>
    <xdr:to>
      <xdr:col>1</xdr:col>
      <xdr:colOff>5715</xdr:colOff>
      <xdr:row>15</xdr:row>
      <xdr:rowOff>183515</xdr:rowOff>
    </xdr:to>
    <xdr:sp macro="" textlink="">
      <xdr:nvSpPr>
        <xdr:cNvPr id="33" name="Freeform 171">
          <a:extLst>
            <a:ext uri="{FF2B5EF4-FFF2-40B4-BE49-F238E27FC236}">
              <a16:creationId xmlns:a16="http://schemas.microsoft.com/office/drawing/2014/main" id="{85EB53AF-AF3A-3B92-5B49-25B375A976BB}"/>
            </a:ext>
          </a:extLst>
        </xdr:cNvPr>
        <xdr:cNvSpPr/>
      </xdr:nvSpPr>
      <xdr:spPr>
        <a:xfrm>
          <a:off x="323850" y="45402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15</xdr:row>
      <xdr:rowOff>177800</xdr:rowOff>
    </xdr:from>
    <xdr:to>
      <xdr:col>2</xdr:col>
      <xdr:colOff>742315</xdr:colOff>
      <xdr:row>15</xdr:row>
      <xdr:rowOff>183515</xdr:rowOff>
    </xdr:to>
    <xdr:sp macro="" textlink="">
      <xdr:nvSpPr>
        <xdr:cNvPr id="34" name="Freeform 172">
          <a:extLst>
            <a:ext uri="{FF2B5EF4-FFF2-40B4-BE49-F238E27FC236}">
              <a16:creationId xmlns:a16="http://schemas.microsoft.com/office/drawing/2014/main" id="{66D51549-DBFF-EA0B-68F7-90D76DDA28C4}"/>
            </a:ext>
          </a:extLst>
        </xdr:cNvPr>
        <xdr:cNvSpPr/>
      </xdr:nvSpPr>
      <xdr:spPr>
        <a:xfrm>
          <a:off x="1997710" y="454025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16</xdr:row>
      <xdr:rowOff>0</xdr:rowOff>
    </xdr:from>
    <xdr:to>
      <xdr:col>6</xdr:col>
      <xdr:colOff>354965</xdr:colOff>
      <xdr:row>16</xdr:row>
      <xdr:rowOff>5715</xdr:rowOff>
    </xdr:to>
    <xdr:sp macro="" textlink="">
      <xdr:nvSpPr>
        <xdr:cNvPr id="35" name="Freeform 176">
          <a:extLst>
            <a:ext uri="{FF2B5EF4-FFF2-40B4-BE49-F238E27FC236}">
              <a16:creationId xmlns:a16="http://schemas.microsoft.com/office/drawing/2014/main" id="{1613951A-EE62-43F7-F753-1BB996ACB62C}"/>
            </a:ext>
          </a:extLst>
        </xdr:cNvPr>
        <xdr:cNvSpPr/>
      </xdr:nvSpPr>
      <xdr:spPr>
        <a:xfrm>
          <a:off x="5510530" y="45624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17</xdr:row>
      <xdr:rowOff>0</xdr:rowOff>
    </xdr:from>
    <xdr:to>
      <xdr:col>1</xdr:col>
      <xdr:colOff>5715</xdr:colOff>
      <xdr:row>17</xdr:row>
      <xdr:rowOff>5715</xdr:rowOff>
    </xdr:to>
    <xdr:sp macro="" textlink="">
      <xdr:nvSpPr>
        <xdr:cNvPr id="36" name="Freeform 178">
          <a:extLst>
            <a:ext uri="{FF2B5EF4-FFF2-40B4-BE49-F238E27FC236}">
              <a16:creationId xmlns:a16="http://schemas.microsoft.com/office/drawing/2014/main" id="{C8AA66FD-DE2D-754B-109F-A6AFE547E00E}"/>
            </a:ext>
          </a:extLst>
        </xdr:cNvPr>
        <xdr:cNvSpPr/>
      </xdr:nvSpPr>
      <xdr:spPr>
        <a:xfrm>
          <a:off x="323850" y="49180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17</xdr:row>
      <xdr:rowOff>0</xdr:rowOff>
    </xdr:from>
    <xdr:to>
      <xdr:col>2</xdr:col>
      <xdr:colOff>742315</xdr:colOff>
      <xdr:row>17</xdr:row>
      <xdr:rowOff>5715</xdr:rowOff>
    </xdr:to>
    <xdr:sp macro="" textlink="">
      <xdr:nvSpPr>
        <xdr:cNvPr id="37" name="Freeform 179">
          <a:extLst>
            <a:ext uri="{FF2B5EF4-FFF2-40B4-BE49-F238E27FC236}">
              <a16:creationId xmlns:a16="http://schemas.microsoft.com/office/drawing/2014/main" id="{E3825228-6EF5-2400-61DD-3E1350039FF1}"/>
            </a:ext>
          </a:extLst>
        </xdr:cNvPr>
        <xdr:cNvSpPr/>
      </xdr:nvSpPr>
      <xdr:spPr>
        <a:xfrm>
          <a:off x="1997710" y="491807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17</xdr:row>
      <xdr:rowOff>0</xdr:rowOff>
    </xdr:from>
    <xdr:to>
      <xdr:col>2</xdr:col>
      <xdr:colOff>539115</xdr:colOff>
      <xdr:row>17</xdr:row>
      <xdr:rowOff>5715</xdr:rowOff>
    </xdr:to>
    <xdr:sp macro="" textlink="">
      <xdr:nvSpPr>
        <xdr:cNvPr id="38" name="Freeform 182">
          <a:extLst>
            <a:ext uri="{FF2B5EF4-FFF2-40B4-BE49-F238E27FC236}">
              <a16:creationId xmlns:a16="http://schemas.microsoft.com/office/drawing/2014/main" id="{12403EE4-691C-5186-F5D0-693B38665EEB}"/>
            </a:ext>
          </a:extLst>
        </xdr:cNvPr>
        <xdr:cNvSpPr/>
      </xdr:nvSpPr>
      <xdr:spPr>
        <a:xfrm>
          <a:off x="5510530" y="49180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18</xdr:row>
      <xdr:rowOff>0</xdr:rowOff>
    </xdr:from>
    <xdr:to>
      <xdr:col>1</xdr:col>
      <xdr:colOff>5715</xdr:colOff>
      <xdr:row>18</xdr:row>
      <xdr:rowOff>5715</xdr:rowOff>
    </xdr:to>
    <xdr:sp macro="" textlink="">
      <xdr:nvSpPr>
        <xdr:cNvPr id="39" name="Freeform 184">
          <a:extLst>
            <a:ext uri="{FF2B5EF4-FFF2-40B4-BE49-F238E27FC236}">
              <a16:creationId xmlns:a16="http://schemas.microsoft.com/office/drawing/2014/main" id="{7FA706DB-D1AE-4D01-D566-AAAD00709A2B}"/>
            </a:ext>
          </a:extLst>
        </xdr:cNvPr>
        <xdr:cNvSpPr/>
      </xdr:nvSpPr>
      <xdr:spPr>
        <a:xfrm>
          <a:off x="323850" y="50996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18</xdr:row>
      <xdr:rowOff>0</xdr:rowOff>
    </xdr:from>
    <xdr:to>
      <xdr:col>2</xdr:col>
      <xdr:colOff>742315</xdr:colOff>
      <xdr:row>18</xdr:row>
      <xdr:rowOff>5715</xdr:rowOff>
    </xdr:to>
    <xdr:sp macro="" textlink="">
      <xdr:nvSpPr>
        <xdr:cNvPr id="40" name="Freeform 185">
          <a:extLst>
            <a:ext uri="{FF2B5EF4-FFF2-40B4-BE49-F238E27FC236}">
              <a16:creationId xmlns:a16="http://schemas.microsoft.com/office/drawing/2014/main" id="{60D7C8D8-49D8-5D30-D734-F5296BB54741}"/>
            </a:ext>
          </a:extLst>
        </xdr:cNvPr>
        <xdr:cNvSpPr/>
      </xdr:nvSpPr>
      <xdr:spPr>
        <a:xfrm>
          <a:off x="1997710" y="509968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18</xdr:row>
      <xdr:rowOff>0</xdr:rowOff>
    </xdr:from>
    <xdr:to>
      <xdr:col>2</xdr:col>
      <xdr:colOff>539115</xdr:colOff>
      <xdr:row>18</xdr:row>
      <xdr:rowOff>5715</xdr:rowOff>
    </xdr:to>
    <xdr:sp macro="" textlink="">
      <xdr:nvSpPr>
        <xdr:cNvPr id="41" name="Freeform 188">
          <a:extLst>
            <a:ext uri="{FF2B5EF4-FFF2-40B4-BE49-F238E27FC236}">
              <a16:creationId xmlns:a16="http://schemas.microsoft.com/office/drawing/2014/main" id="{A513A321-0298-50C2-FEDC-EF713E298C55}"/>
            </a:ext>
          </a:extLst>
        </xdr:cNvPr>
        <xdr:cNvSpPr/>
      </xdr:nvSpPr>
      <xdr:spPr>
        <a:xfrm>
          <a:off x="5510530" y="50996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19</xdr:row>
      <xdr:rowOff>165100</xdr:rowOff>
    </xdr:from>
    <xdr:to>
      <xdr:col>1</xdr:col>
      <xdr:colOff>5715</xdr:colOff>
      <xdr:row>19</xdr:row>
      <xdr:rowOff>170815</xdr:rowOff>
    </xdr:to>
    <xdr:sp macro="" textlink="">
      <xdr:nvSpPr>
        <xdr:cNvPr id="45" name="Freeform 196">
          <a:extLst>
            <a:ext uri="{FF2B5EF4-FFF2-40B4-BE49-F238E27FC236}">
              <a16:creationId xmlns:a16="http://schemas.microsoft.com/office/drawing/2014/main" id="{364F1010-4F1A-B56C-7406-8BE588CEF42E}"/>
            </a:ext>
          </a:extLst>
        </xdr:cNvPr>
        <xdr:cNvSpPr/>
      </xdr:nvSpPr>
      <xdr:spPr>
        <a:xfrm>
          <a:off x="323850" y="56038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19</xdr:row>
      <xdr:rowOff>165100</xdr:rowOff>
    </xdr:from>
    <xdr:to>
      <xdr:col>2</xdr:col>
      <xdr:colOff>742315</xdr:colOff>
      <xdr:row>19</xdr:row>
      <xdr:rowOff>170815</xdr:rowOff>
    </xdr:to>
    <xdr:sp macro="" textlink="">
      <xdr:nvSpPr>
        <xdr:cNvPr id="46" name="Freeform 197">
          <a:extLst>
            <a:ext uri="{FF2B5EF4-FFF2-40B4-BE49-F238E27FC236}">
              <a16:creationId xmlns:a16="http://schemas.microsoft.com/office/drawing/2014/main" id="{43B8D3CC-E48A-AE01-81AF-3F70A85ED4B0}"/>
            </a:ext>
          </a:extLst>
        </xdr:cNvPr>
        <xdr:cNvSpPr/>
      </xdr:nvSpPr>
      <xdr:spPr>
        <a:xfrm>
          <a:off x="1997710" y="560387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20</xdr:row>
      <xdr:rowOff>0</xdr:rowOff>
    </xdr:from>
    <xdr:to>
      <xdr:col>6</xdr:col>
      <xdr:colOff>354965</xdr:colOff>
      <xdr:row>20</xdr:row>
      <xdr:rowOff>5715</xdr:rowOff>
    </xdr:to>
    <xdr:sp macro="" textlink="">
      <xdr:nvSpPr>
        <xdr:cNvPr id="47" name="Freeform 200">
          <a:extLst>
            <a:ext uri="{FF2B5EF4-FFF2-40B4-BE49-F238E27FC236}">
              <a16:creationId xmlns:a16="http://schemas.microsoft.com/office/drawing/2014/main" id="{8B5412B4-5199-B056-3453-6AE553E2BF70}"/>
            </a:ext>
          </a:extLst>
        </xdr:cNvPr>
        <xdr:cNvSpPr/>
      </xdr:nvSpPr>
      <xdr:spPr>
        <a:xfrm>
          <a:off x="5510530" y="56388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21</xdr:row>
      <xdr:rowOff>0</xdr:rowOff>
    </xdr:from>
    <xdr:to>
      <xdr:col>1</xdr:col>
      <xdr:colOff>5715</xdr:colOff>
      <xdr:row>21</xdr:row>
      <xdr:rowOff>5715</xdr:rowOff>
    </xdr:to>
    <xdr:sp macro="" textlink="">
      <xdr:nvSpPr>
        <xdr:cNvPr id="48" name="Freeform 202">
          <a:extLst>
            <a:ext uri="{FF2B5EF4-FFF2-40B4-BE49-F238E27FC236}">
              <a16:creationId xmlns:a16="http://schemas.microsoft.com/office/drawing/2014/main" id="{458F56B1-E616-DC8E-EB95-33E265E86820}"/>
            </a:ext>
          </a:extLst>
        </xdr:cNvPr>
        <xdr:cNvSpPr/>
      </xdr:nvSpPr>
      <xdr:spPr>
        <a:xfrm>
          <a:off x="323850" y="581660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21</xdr:row>
      <xdr:rowOff>0</xdr:rowOff>
    </xdr:from>
    <xdr:to>
      <xdr:col>2</xdr:col>
      <xdr:colOff>742315</xdr:colOff>
      <xdr:row>21</xdr:row>
      <xdr:rowOff>5715</xdr:rowOff>
    </xdr:to>
    <xdr:sp macro="" textlink="">
      <xdr:nvSpPr>
        <xdr:cNvPr id="49" name="Freeform 203">
          <a:extLst>
            <a:ext uri="{FF2B5EF4-FFF2-40B4-BE49-F238E27FC236}">
              <a16:creationId xmlns:a16="http://schemas.microsoft.com/office/drawing/2014/main" id="{1FBFD9B2-F205-1A34-6220-9189851ABF4D}"/>
            </a:ext>
          </a:extLst>
        </xdr:cNvPr>
        <xdr:cNvSpPr/>
      </xdr:nvSpPr>
      <xdr:spPr>
        <a:xfrm>
          <a:off x="1997710" y="5816600"/>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21</xdr:row>
      <xdr:rowOff>0</xdr:rowOff>
    </xdr:from>
    <xdr:to>
      <xdr:col>2</xdr:col>
      <xdr:colOff>539115</xdr:colOff>
      <xdr:row>21</xdr:row>
      <xdr:rowOff>5715</xdr:rowOff>
    </xdr:to>
    <xdr:sp macro="" textlink="">
      <xdr:nvSpPr>
        <xdr:cNvPr id="50" name="Freeform 206">
          <a:extLst>
            <a:ext uri="{FF2B5EF4-FFF2-40B4-BE49-F238E27FC236}">
              <a16:creationId xmlns:a16="http://schemas.microsoft.com/office/drawing/2014/main" id="{63C7244C-8764-B031-62B0-BF02989C7040}"/>
            </a:ext>
          </a:extLst>
        </xdr:cNvPr>
        <xdr:cNvSpPr/>
      </xdr:nvSpPr>
      <xdr:spPr>
        <a:xfrm>
          <a:off x="5510530" y="581660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22</xdr:row>
      <xdr:rowOff>203200</xdr:rowOff>
    </xdr:from>
    <xdr:to>
      <xdr:col>1</xdr:col>
      <xdr:colOff>5715</xdr:colOff>
      <xdr:row>22</xdr:row>
      <xdr:rowOff>208915</xdr:rowOff>
    </xdr:to>
    <xdr:sp macro="" textlink="">
      <xdr:nvSpPr>
        <xdr:cNvPr id="51" name="Freeform 208">
          <a:extLst>
            <a:ext uri="{FF2B5EF4-FFF2-40B4-BE49-F238E27FC236}">
              <a16:creationId xmlns:a16="http://schemas.microsoft.com/office/drawing/2014/main" id="{42B6D02F-77A3-0668-C810-6D70ED63146D}"/>
            </a:ext>
          </a:extLst>
        </xdr:cNvPr>
        <xdr:cNvSpPr/>
      </xdr:nvSpPr>
      <xdr:spPr>
        <a:xfrm>
          <a:off x="323850" y="614108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22</xdr:row>
      <xdr:rowOff>203200</xdr:rowOff>
    </xdr:from>
    <xdr:to>
      <xdr:col>2</xdr:col>
      <xdr:colOff>742315</xdr:colOff>
      <xdr:row>22</xdr:row>
      <xdr:rowOff>208915</xdr:rowOff>
    </xdr:to>
    <xdr:sp macro="" textlink="">
      <xdr:nvSpPr>
        <xdr:cNvPr id="52" name="Freeform 209">
          <a:extLst>
            <a:ext uri="{FF2B5EF4-FFF2-40B4-BE49-F238E27FC236}">
              <a16:creationId xmlns:a16="http://schemas.microsoft.com/office/drawing/2014/main" id="{249CFE35-525B-2C03-4796-5919B58512E4}"/>
            </a:ext>
          </a:extLst>
        </xdr:cNvPr>
        <xdr:cNvSpPr/>
      </xdr:nvSpPr>
      <xdr:spPr>
        <a:xfrm>
          <a:off x="1997710" y="6141085"/>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23</xdr:row>
      <xdr:rowOff>0</xdr:rowOff>
    </xdr:from>
    <xdr:to>
      <xdr:col>6</xdr:col>
      <xdr:colOff>354965</xdr:colOff>
      <xdr:row>23</xdr:row>
      <xdr:rowOff>5715</xdr:rowOff>
    </xdr:to>
    <xdr:sp macro="" textlink="">
      <xdr:nvSpPr>
        <xdr:cNvPr id="53" name="Freeform 212">
          <a:extLst>
            <a:ext uri="{FF2B5EF4-FFF2-40B4-BE49-F238E27FC236}">
              <a16:creationId xmlns:a16="http://schemas.microsoft.com/office/drawing/2014/main" id="{1F6D5CA4-A2D0-8AF5-B7DB-0AFAA6ECC9A0}"/>
            </a:ext>
          </a:extLst>
        </xdr:cNvPr>
        <xdr:cNvSpPr/>
      </xdr:nvSpPr>
      <xdr:spPr>
        <a:xfrm>
          <a:off x="5510530" y="616267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24</xdr:row>
      <xdr:rowOff>0</xdr:rowOff>
    </xdr:from>
    <xdr:to>
      <xdr:col>1</xdr:col>
      <xdr:colOff>5715</xdr:colOff>
      <xdr:row>24</xdr:row>
      <xdr:rowOff>5715</xdr:rowOff>
    </xdr:to>
    <xdr:sp macro="" textlink="">
      <xdr:nvSpPr>
        <xdr:cNvPr id="54" name="Freeform 214">
          <a:extLst>
            <a:ext uri="{FF2B5EF4-FFF2-40B4-BE49-F238E27FC236}">
              <a16:creationId xmlns:a16="http://schemas.microsoft.com/office/drawing/2014/main" id="{E048F70C-8919-0560-C2AD-AE23589AE8AB}"/>
            </a:ext>
          </a:extLst>
        </xdr:cNvPr>
        <xdr:cNvSpPr/>
      </xdr:nvSpPr>
      <xdr:spPr>
        <a:xfrm>
          <a:off x="323850" y="652462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24</xdr:row>
      <xdr:rowOff>0</xdr:rowOff>
    </xdr:from>
    <xdr:to>
      <xdr:col>2</xdr:col>
      <xdr:colOff>742315</xdr:colOff>
      <xdr:row>24</xdr:row>
      <xdr:rowOff>5715</xdr:rowOff>
    </xdr:to>
    <xdr:sp macro="" textlink="">
      <xdr:nvSpPr>
        <xdr:cNvPr id="55" name="Freeform 215">
          <a:extLst>
            <a:ext uri="{FF2B5EF4-FFF2-40B4-BE49-F238E27FC236}">
              <a16:creationId xmlns:a16="http://schemas.microsoft.com/office/drawing/2014/main" id="{82D7E40C-BA99-2D16-7F0A-037E8588348E}"/>
            </a:ext>
          </a:extLst>
        </xdr:cNvPr>
        <xdr:cNvSpPr/>
      </xdr:nvSpPr>
      <xdr:spPr>
        <a:xfrm>
          <a:off x="1997710" y="6524625"/>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24</xdr:row>
      <xdr:rowOff>0</xdr:rowOff>
    </xdr:from>
    <xdr:to>
      <xdr:col>6</xdr:col>
      <xdr:colOff>354965</xdr:colOff>
      <xdr:row>24</xdr:row>
      <xdr:rowOff>5715</xdr:rowOff>
    </xdr:to>
    <xdr:sp macro="" textlink="">
      <xdr:nvSpPr>
        <xdr:cNvPr id="56" name="Freeform 218">
          <a:extLst>
            <a:ext uri="{FF2B5EF4-FFF2-40B4-BE49-F238E27FC236}">
              <a16:creationId xmlns:a16="http://schemas.microsoft.com/office/drawing/2014/main" id="{E743F4DD-094F-1057-5DF6-C20C3C8BC75F}"/>
            </a:ext>
          </a:extLst>
        </xdr:cNvPr>
        <xdr:cNvSpPr/>
      </xdr:nvSpPr>
      <xdr:spPr>
        <a:xfrm>
          <a:off x="5510530" y="652462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24</xdr:row>
      <xdr:rowOff>215900</xdr:rowOff>
    </xdr:from>
    <xdr:to>
      <xdr:col>1</xdr:col>
      <xdr:colOff>5715</xdr:colOff>
      <xdr:row>24</xdr:row>
      <xdr:rowOff>221615</xdr:rowOff>
    </xdr:to>
    <xdr:sp macro="" textlink="">
      <xdr:nvSpPr>
        <xdr:cNvPr id="57" name="Freeform 220">
          <a:extLst>
            <a:ext uri="{FF2B5EF4-FFF2-40B4-BE49-F238E27FC236}">
              <a16:creationId xmlns:a16="http://schemas.microsoft.com/office/drawing/2014/main" id="{3950AD68-B55A-9638-2FB5-8CC4D2F8A3AC}"/>
            </a:ext>
          </a:extLst>
        </xdr:cNvPr>
        <xdr:cNvSpPr/>
      </xdr:nvSpPr>
      <xdr:spPr>
        <a:xfrm>
          <a:off x="323850" y="667067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24</xdr:row>
      <xdr:rowOff>215900</xdr:rowOff>
    </xdr:from>
    <xdr:to>
      <xdr:col>2</xdr:col>
      <xdr:colOff>742315</xdr:colOff>
      <xdr:row>24</xdr:row>
      <xdr:rowOff>221615</xdr:rowOff>
    </xdr:to>
    <xdr:sp macro="" textlink="">
      <xdr:nvSpPr>
        <xdr:cNvPr id="58" name="Freeform 221">
          <a:extLst>
            <a:ext uri="{FF2B5EF4-FFF2-40B4-BE49-F238E27FC236}">
              <a16:creationId xmlns:a16="http://schemas.microsoft.com/office/drawing/2014/main" id="{C5D95399-E46F-2087-73F7-4731F54C8837}"/>
            </a:ext>
          </a:extLst>
        </xdr:cNvPr>
        <xdr:cNvSpPr/>
      </xdr:nvSpPr>
      <xdr:spPr>
        <a:xfrm>
          <a:off x="1997710" y="6670675"/>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25</xdr:row>
      <xdr:rowOff>0</xdr:rowOff>
    </xdr:from>
    <xdr:to>
      <xdr:col>6</xdr:col>
      <xdr:colOff>354965</xdr:colOff>
      <xdr:row>25</xdr:row>
      <xdr:rowOff>5715</xdr:rowOff>
    </xdr:to>
    <xdr:sp macro="" textlink="">
      <xdr:nvSpPr>
        <xdr:cNvPr id="59" name="Freeform 224">
          <a:extLst>
            <a:ext uri="{FF2B5EF4-FFF2-40B4-BE49-F238E27FC236}">
              <a16:creationId xmlns:a16="http://schemas.microsoft.com/office/drawing/2014/main" id="{5BB53699-3C71-53C0-AB84-69AF07A54358}"/>
            </a:ext>
          </a:extLst>
        </xdr:cNvPr>
        <xdr:cNvSpPr/>
      </xdr:nvSpPr>
      <xdr:spPr>
        <a:xfrm>
          <a:off x="5510530" y="670560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26</xdr:row>
      <xdr:rowOff>0</xdr:rowOff>
    </xdr:from>
    <xdr:to>
      <xdr:col>1</xdr:col>
      <xdr:colOff>5715</xdr:colOff>
      <xdr:row>26</xdr:row>
      <xdr:rowOff>5715</xdr:rowOff>
    </xdr:to>
    <xdr:sp macro="" textlink="">
      <xdr:nvSpPr>
        <xdr:cNvPr id="60" name="Freeform 226">
          <a:extLst>
            <a:ext uri="{FF2B5EF4-FFF2-40B4-BE49-F238E27FC236}">
              <a16:creationId xmlns:a16="http://schemas.microsoft.com/office/drawing/2014/main" id="{3FF04F54-20E9-E879-506A-8D5AA628AD04}"/>
            </a:ext>
          </a:extLst>
        </xdr:cNvPr>
        <xdr:cNvSpPr/>
      </xdr:nvSpPr>
      <xdr:spPr>
        <a:xfrm>
          <a:off x="323850" y="68834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26</xdr:row>
      <xdr:rowOff>0</xdr:rowOff>
    </xdr:from>
    <xdr:to>
      <xdr:col>2</xdr:col>
      <xdr:colOff>742315</xdr:colOff>
      <xdr:row>26</xdr:row>
      <xdr:rowOff>5715</xdr:rowOff>
    </xdr:to>
    <xdr:sp macro="" textlink="">
      <xdr:nvSpPr>
        <xdr:cNvPr id="61" name="Freeform 227">
          <a:extLst>
            <a:ext uri="{FF2B5EF4-FFF2-40B4-BE49-F238E27FC236}">
              <a16:creationId xmlns:a16="http://schemas.microsoft.com/office/drawing/2014/main" id="{E65E0E99-1AC2-7572-B73B-E192B54D4C2B}"/>
            </a:ext>
          </a:extLst>
        </xdr:cNvPr>
        <xdr:cNvSpPr/>
      </xdr:nvSpPr>
      <xdr:spPr>
        <a:xfrm>
          <a:off x="1997710" y="688340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349250</xdr:colOff>
      <xdr:row>26</xdr:row>
      <xdr:rowOff>0</xdr:rowOff>
    </xdr:from>
    <xdr:to>
      <xdr:col>6</xdr:col>
      <xdr:colOff>354965</xdr:colOff>
      <xdr:row>26</xdr:row>
      <xdr:rowOff>5715</xdr:rowOff>
    </xdr:to>
    <xdr:sp macro="" textlink="">
      <xdr:nvSpPr>
        <xdr:cNvPr id="62" name="Freeform 230">
          <a:extLst>
            <a:ext uri="{FF2B5EF4-FFF2-40B4-BE49-F238E27FC236}">
              <a16:creationId xmlns:a16="http://schemas.microsoft.com/office/drawing/2014/main" id="{8B048A3A-ED97-585E-619A-4A7803309262}"/>
            </a:ext>
          </a:extLst>
        </xdr:cNvPr>
        <xdr:cNvSpPr/>
      </xdr:nvSpPr>
      <xdr:spPr>
        <a:xfrm>
          <a:off x="5510530" y="68834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0</xdr:colOff>
      <xdr:row>27</xdr:row>
      <xdr:rowOff>0</xdr:rowOff>
    </xdr:from>
    <xdr:to>
      <xdr:col>1</xdr:col>
      <xdr:colOff>5715</xdr:colOff>
      <xdr:row>27</xdr:row>
      <xdr:rowOff>5715</xdr:rowOff>
    </xdr:to>
    <xdr:sp macro="" textlink="">
      <xdr:nvSpPr>
        <xdr:cNvPr id="63" name="Freeform 232">
          <a:extLst>
            <a:ext uri="{FF2B5EF4-FFF2-40B4-BE49-F238E27FC236}">
              <a16:creationId xmlns:a16="http://schemas.microsoft.com/office/drawing/2014/main" id="{9523A359-867E-D18D-C569-E3173D8462B5}"/>
            </a:ext>
          </a:extLst>
        </xdr:cNvPr>
        <xdr:cNvSpPr/>
      </xdr:nvSpPr>
      <xdr:spPr>
        <a:xfrm>
          <a:off x="323850" y="725678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27</xdr:row>
      <xdr:rowOff>0</xdr:rowOff>
    </xdr:from>
    <xdr:to>
      <xdr:col>2</xdr:col>
      <xdr:colOff>742315</xdr:colOff>
      <xdr:row>27</xdr:row>
      <xdr:rowOff>5715</xdr:rowOff>
    </xdr:to>
    <xdr:sp macro="" textlink="">
      <xdr:nvSpPr>
        <xdr:cNvPr id="64" name="Freeform 233">
          <a:extLst>
            <a:ext uri="{FF2B5EF4-FFF2-40B4-BE49-F238E27FC236}">
              <a16:creationId xmlns:a16="http://schemas.microsoft.com/office/drawing/2014/main" id="{11534FF0-9130-0F25-AB15-6DD1404EE470}"/>
            </a:ext>
          </a:extLst>
        </xdr:cNvPr>
        <xdr:cNvSpPr/>
      </xdr:nvSpPr>
      <xdr:spPr>
        <a:xfrm>
          <a:off x="1997710" y="7256780"/>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5</xdr:row>
      <xdr:rowOff>196850</xdr:rowOff>
    </xdr:from>
    <xdr:to>
      <xdr:col>3</xdr:col>
      <xdr:colOff>742315</xdr:colOff>
      <xdr:row>5</xdr:row>
      <xdr:rowOff>202565</xdr:rowOff>
    </xdr:to>
    <xdr:sp macro="" textlink="">
      <xdr:nvSpPr>
        <xdr:cNvPr id="69" name="Freeform 118">
          <a:extLst>
            <a:ext uri="{FF2B5EF4-FFF2-40B4-BE49-F238E27FC236}">
              <a16:creationId xmlns:a16="http://schemas.microsoft.com/office/drawing/2014/main" id="{EDF07767-B07F-42FD-925A-2083A165E32A}"/>
            </a:ext>
          </a:extLst>
        </xdr:cNvPr>
        <xdr:cNvSpPr/>
      </xdr:nvSpPr>
      <xdr:spPr>
        <a:xfrm>
          <a:off x="4582886" y="11765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7</xdr:row>
      <xdr:rowOff>165100</xdr:rowOff>
    </xdr:from>
    <xdr:to>
      <xdr:col>3</xdr:col>
      <xdr:colOff>742315</xdr:colOff>
      <xdr:row>7</xdr:row>
      <xdr:rowOff>170815</xdr:rowOff>
    </xdr:to>
    <xdr:sp macro="" textlink="">
      <xdr:nvSpPr>
        <xdr:cNvPr id="70" name="Freeform 124">
          <a:extLst>
            <a:ext uri="{FF2B5EF4-FFF2-40B4-BE49-F238E27FC236}">
              <a16:creationId xmlns:a16="http://schemas.microsoft.com/office/drawing/2014/main" id="{608C97DD-1D27-4563-BD81-6B3241C1F8D4}"/>
            </a:ext>
          </a:extLst>
        </xdr:cNvPr>
        <xdr:cNvSpPr/>
      </xdr:nvSpPr>
      <xdr:spPr>
        <a:xfrm>
          <a:off x="4582886" y="1543957"/>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533400</xdr:colOff>
      <xdr:row>7</xdr:row>
      <xdr:rowOff>165100</xdr:rowOff>
    </xdr:from>
    <xdr:to>
      <xdr:col>3</xdr:col>
      <xdr:colOff>539115</xdr:colOff>
      <xdr:row>7</xdr:row>
      <xdr:rowOff>170815</xdr:rowOff>
    </xdr:to>
    <xdr:sp macro="" textlink="">
      <xdr:nvSpPr>
        <xdr:cNvPr id="71" name="Freeform 127">
          <a:extLst>
            <a:ext uri="{FF2B5EF4-FFF2-40B4-BE49-F238E27FC236}">
              <a16:creationId xmlns:a16="http://schemas.microsoft.com/office/drawing/2014/main" id="{8CCDFEED-15FA-45DF-B8A5-7A288ED47763}"/>
            </a:ext>
          </a:extLst>
        </xdr:cNvPr>
        <xdr:cNvSpPr/>
      </xdr:nvSpPr>
      <xdr:spPr>
        <a:xfrm>
          <a:off x="4379686" y="1543957"/>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5</xdr:row>
      <xdr:rowOff>196850</xdr:rowOff>
    </xdr:from>
    <xdr:to>
      <xdr:col>5</xdr:col>
      <xdr:colOff>742315</xdr:colOff>
      <xdr:row>5</xdr:row>
      <xdr:rowOff>202565</xdr:rowOff>
    </xdr:to>
    <xdr:sp macro="" textlink="">
      <xdr:nvSpPr>
        <xdr:cNvPr id="72" name="Freeform 118">
          <a:extLst>
            <a:ext uri="{FF2B5EF4-FFF2-40B4-BE49-F238E27FC236}">
              <a16:creationId xmlns:a16="http://schemas.microsoft.com/office/drawing/2014/main" id="{EF32D709-5012-41C2-BFE9-851056565C6E}"/>
            </a:ext>
          </a:extLst>
        </xdr:cNvPr>
        <xdr:cNvSpPr/>
      </xdr:nvSpPr>
      <xdr:spPr>
        <a:xfrm>
          <a:off x="4582886" y="11765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7</xdr:row>
      <xdr:rowOff>165100</xdr:rowOff>
    </xdr:from>
    <xdr:to>
      <xdr:col>5</xdr:col>
      <xdr:colOff>742315</xdr:colOff>
      <xdr:row>7</xdr:row>
      <xdr:rowOff>170815</xdr:rowOff>
    </xdr:to>
    <xdr:sp macro="" textlink="">
      <xdr:nvSpPr>
        <xdr:cNvPr id="73" name="Freeform 124">
          <a:extLst>
            <a:ext uri="{FF2B5EF4-FFF2-40B4-BE49-F238E27FC236}">
              <a16:creationId xmlns:a16="http://schemas.microsoft.com/office/drawing/2014/main" id="{3D314290-A5AF-4320-80C6-5372899CF20C}"/>
            </a:ext>
          </a:extLst>
        </xdr:cNvPr>
        <xdr:cNvSpPr/>
      </xdr:nvSpPr>
      <xdr:spPr>
        <a:xfrm>
          <a:off x="4582886" y="1543957"/>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533400</xdr:colOff>
      <xdr:row>7</xdr:row>
      <xdr:rowOff>165100</xdr:rowOff>
    </xdr:from>
    <xdr:to>
      <xdr:col>5</xdr:col>
      <xdr:colOff>539115</xdr:colOff>
      <xdr:row>7</xdr:row>
      <xdr:rowOff>170815</xdr:rowOff>
    </xdr:to>
    <xdr:sp macro="" textlink="">
      <xdr:nvSpPr>
        <xdr:cNvPr id="74" name="Freeform 127">
          <a:extLst>
            <a:ext uri="{FF2B5EF4-FFF2-40B4-BE49-F238E27FC236}">
              <a16:creationId xmlns:a16="http://schemas.microsoft.com/office/drawing/2014/main" id="{8D2FBD1B-B5C2-47CA-A254-0F6CEDB0DFCC}"/>
            </a:ext>
          </a:extLst>
        </xdr:cNvPr>
        <xdr:cNvSpPr/>
      </xdr:nvSpPr>
      <xdr:spPr>
        <a:xfrm>
          <a:off x="4379686" y="1543957"/>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736600</xdr:colOff>
      <xdr:row>5</xdr:row>
      <xdr:rowOff>196850</xdr:rowOff>
    </xdr:from>
    <xdr:to>
      <xdr:col>6</xdr:col>
      <xdr:colOff>742315</xdr:colOff>
      <xdr:row>5</xdr:row>
      <xdr:rowOff>202565</xdr:rowOff>
    </xdr:to>
    <xdr:sp macro="" textlink="">
      <xdr:nvSpPr>
        <xdr:cNvPr id="75" name="Freeform 118">
          <a:extLst>
            <a:ext uri="{FF2B5EF4-FFF2-40B4-BE49-F238E27FC236}">
              <a16:creationId xmlns:a16="http://schemas.microsoft.com/office/drawing/2014/main" id="{E3580948-96D5-457E-B2A5-5C424D10BFC0}"/>
            </a:ext>
          </a:extLst>
        </xdr:cNvPr>
        <xdr:cNvSpPr/>
      </xdr:nvSpPr>
      <xdr:spPr>
        <a:xfrm>
          <a:off x="5462814" y="11765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736600</xdr:colOff>
      <xdr:row>7</xdr:row>
      <xdr:rowOff>165100</xdr:rowOff>
    </xdr:from>
    <xdr:to>
      <xdr:col>6</xdr:col>
      <xdr:colOff>742315</xdr:colOff>
      <xdr:row>7</xdr:row>
      <xdr:rowOff>170815</xdr:rowOff>
    </xdr:to>
    <xdr:sp macro="" textlink="">
      <xdr:nvSpPr>
        <xdr:cNvPr id="76" name="Freeform 124">
          <a:extLst>
            <a:ext uri="{FF2B5EF4-FFF2-40B4-BE49-F238E27FC236}">
              <a16:creationId xmlns:a16="http://schemas.microsoft.com/office/drawing/2014/main" id="{2E84749C-D9D9-4B5F-90E5-2B5EDE5A12E8}"/>
            </a:ext>
          </a:extLst>
        </xdr:cNvPr>
        <xdr:cNvSpPr/>
      </xdr:nvSpPr>
      <xdr:spPr>
        <a:xfrm>
          <a:off x="5462814" y="1543957"/>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533400</xdr:colOff>
      <xdr:row>7</xdr:row>
      <xdr:rowOff>165100</xdr:rowOff>
    </xdr:from>
    <xdr:to>
      <xdr:col>6</xdr:col>
      <xdr:colOff>539115</xdr:colOff>
      <xdr:row>7</xdr:row>
      <xdr:rowOff>170815</xdr:rowOff>
    </xdr:to>
    <xdr:sp macro="" textlink="">
      <xdr:nvSpPr>
        <xdr:cNvPr id="77" name="Freeform 127">
          <a:extLst>
            <a:ext uri="{FF2B5EF4-FFF2-40B4-BE49-F238E27FC236}">
              <a16:creationId xmlns:a16="http://schemas.microsoft.com/office/drawing/2014/main" id="{A641BBBE-64A5-4478-AF93-8393C846DE8E}"/>
            </a:ext>
          </a:extLst>
        </xdr:cNvPr>
        <xdr:cNvSpPr/>
      </xdr:nvSpPr>
      <xdr:spPr>
        <a:xfrm>
          <a:off x="5259614" y="1543957"/>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5</xdr:row>
      <xdr:rowOff>196850</xdr:rowOff>
    </xdr:from>
    <xdr:to>
      <xdr:col>5</xdr:col>
      <xdr:colOff>742315</xdr:colOff>
      <xdr:row>5</xdr:row>
      <xdr:rowOff>202565</xdr:rowOff>
    </xdr:to>
    <xdr:sp macro="" textlink="">
      <xdr:nvSpPr>
        <xdr:cNvPr id="78" name="Freeform 118">
          <a:extLst>
            <a:ext uri="{FF2B5EF4-FFF2-40B4-BE49-F238E27FC236}">
              <a16:creationId xmlns:a16="http://schemas.microsoft.com/office/drawing/2014/main" id="{2509E58B-1694-45BF-9941-AB3D24550636}"/>
            </a:ext>
          </a:extLst>
        </xdr:cNvPr>
        <xdr:cNvSpPr/>
      </xdr:nvSpPr>
      <xdr:spPr>
        <a:xfrm>
          <a:off x="4582886" y="11765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736600</xdr:colOff>
      <xdr:row>7</xdr:row>
      <xdr:rowOff>165100</xdr:rowOff>
    </xdr:from>
    <xdr:to>
      <xdr:col>5</xdr:col>
      <xdr:colOff>742315</xdr:colOff>
      <xdr:row>7</xdr:row>
      <xdr:rowOff>170815</xdr:rowOff>
    </xdr:to>
    <xdr:sp macro="" textlink="">
      <xdr:nvSpPr>
        <xdr:cNvPr id="79" name="Freeform 124">
          <a:extLst>
            <a:ext uri="{FF2B5EF4-FFF2-40B4-BE49-F238E27FC236}">
              <a16:creationId xmlns:a16="http://schemas.microsoft.com/office/drawing/2014/main" id="{95C5454A-5256-4069-B8B5-ED04B993FE76}"/>
            </a:ext>
          </a:extLst>
        </xdr:cNvPr>
        <xdr:cNvSpPr/>
      </xdr:nvSpPr>
      <xdr:spPr>
        <a:xfrm>
          <a:off x="4582886" y="1543957"/>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533400</xdr:colOff>
      <xdr:row>7</xdr:row>
      <xdr:rowOff>165100</xdr:rowOff>
    </xdr:from>
    <xdr:to>
      <xdr:col>5</xdr:col>
      <xdr:colOff>539115</xdr:colOff>
      <xdr:row>7</xdr:row>
      <xdr:rowOff>170815</xdr:rowOff>
    </xdr:to>
    <xdr:sp macro="" textlink="">
      <xdr:nvSpPr>
        <xdr:cNvPr id="80" name="Freeform 127">
          <a:extLst>
            <a:ext uri="{FF2B5EF4-FFF2-40B4-BE49-F238E27FC236}">
              <a16:creationId xmlns:a16="http://schemas.microsoft.com/office/drawing/2014/main" id="{359C9CED-E950-4D45-81D6-6C7874C0E096}"/>
            </a:ext>
          </a:extLst>
        </xdr:cNvPr>
        <xdr:cNvSpPr/>
      </xdr:nvSpPr>
      <xdr:spPr>
        <a:xfrm>
          <a:off x="4379686" y="1543957"/>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736600</xdr:colOff>
      <xdr:row>5</xdr:row>
      <xdr:rowOff>196850</xdr:rowOff>
    </xdr:from>
    <xdr:to>
      <xdr:col>6</xdr:col>
      <xdr:colOff>742315</xdr:colOff>
      <xdr:row>5</xdr:row>
      <xdr:rowOff>202565</xdr:rowOff>
    </xdr:to>
    <xdr:sp macro="" textlink="">
      <xdr:nvSpPr>
        <xdr:cNvPr id="81" name="Freeform 118">
          <a:extLst>
            <a:ext uri="{FF2B5EF4-FFF2-40B4-BE49-F238E27FC236}">
              <a16:creationId xmlns:a16="http://schemas.microsoft.com/office/drawing/2014/main" id="{6DFF6CD8-0123-42A7-A326-3814846CE7D8}"/>
            </a:ext>
          </a:extLst>
        </xdr:cNvPr>
        <xdr:cNvSpPr/>
      </xdr:nvSpPr>
      <xdr:spPr>
        <a:xfrm>
          <a:off x="5462814" y="117656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736600</xdr:colOff>
      <xdr:row>7</xdr:row>
      <xdr:rowOff>165100</xdr:rowOff>
    </xdr:from>
    <xdr:to>
      <xdr:col>6</xdr:col>
      <xdr:colOff>742315</xdr:colOff>
      <xdr:row>7</xdr:row>
      <xdr:rowOff>170815</xdr:rowOff>
    </xdr:to>
    <xdr:sp macro="" textlink="">
      <xdr:nvSpPr>
        <xdr:cNvPr id="82" name="Freeform 124">
          <a:extLst>
            <a:ext uri="{FF2B5EF4-FFF2-40B4-BE49-F238E27FC236}">
              <a16:creationId xmlns:a16="http://schemas.microsoft.com/office/drawing/2014/main" id="{68600F30-B294-477E-B47A-682F169FA9C4}"/>
            </a:ext>
          </a:extLst>
        </xdr:cNvPr>
        <xdr:cNvSpPr/>
      </xdr:nvSpPr>
      <xdr:spPr>
        <a:xfrm>
          <a:off x="5462814" y="1543957"/>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533400</xdr:colOff>
      <xdr:row>7</xdr:row>
      <xdr:rowOff>165100</xdr:rowOff>
    </xdr:from>
    <xdr:to>
      <xdr:col>6</xdr:col>
      <xdr:colOff>539115</xdr:colOff>
      <xdr:row>7</xdr:row>
      <xdr:rowOff>170815</xdr:rowOff>
    </xdr:to>
    <xdr:sp macro="" textlink="">
      <xdr:nvSpPr>
        <xdr:cNvPr id="83" name="Freeform 127">
          <a:extLst>
            <a:ext uri="{FF2B5EF4-FFF2-40B4-BE49-F238E27FC236}">
              <a16:creationId xmlns:a16="http://schemas.microsoft.com/office/drawing/2014/main" id="{FCF8C786-9E51-4E9A-8308-4D14A66F56A0}"/>
            </a:ext>
          </a:extLst>
        </xdr:cNvPr>
        <xdr:cNvSpPr/>
      </xdr:nvSpPr>
      <xdr:spPr>
        <a:xfrm>
          <a:off x="5259614" y="1543957"/>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18</xdr:row>
      <xdr:rowOff>0</xdr:rowOff>
    </xdr:from>
    <xdr:to>
      <xdr:col>3</xdr:col>
      <xdr:colOff>742315</xdr:colOff>
      <xdr:row>18</xdr:row>
      <xdr:rowOff>5715</xdr:rowOff>
    </xdr:to>
    <xdr:sp macro="" textlink="">
      <xdr:nvSpPr>
        <xdr:cNvPr id="84" name="Freeform 185">
          <a:extLst>
            <a:ext uri="{FF2B5EF4-FFF2-40B4-BE49-F238E27FC236}">
              <a16:creationId xmlns:a16="http://schemas.microsoft.com/office/drawing/2014/main" id="{B8821626-554D-4DDD-B015-6878F189AE8F}"/>
            </a:ext>
          </a:extLst>
        </xdr:cNvPr>
        <xdr:cNvSpPr/>
      </xdr:nvSpPr>
      <xdr:spPr>
        <a:xfrm>
          <a:off x="4582886" y="4517571"/>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533400</xdr:colOff>
      <xdr:row>18</xdr:row>
      <xdr:rowOff>0</xdr:rowOff>
    </xdr:from>
    <xdr:to>
      <xdr:col>3</xdr:col>
      <xdr:colOff>539115</xdr:colOff>
      <xdr:row>18</xdr:row>
      <xdr:rowOff>5715</xdr:rowOff>
    </xdr:to>
    <xdr:sp macro="" textlink="">
      <xdr:nvSpPr>
        <xdr:cNvPr id="85" name="Freeform 188">
          <a:extLst>
            <a:ext uri="{FF2B5EF4-FFF2-40B4-BE49-F238E27FC236}">
              <a16:creationId xmlns:a16="http://schemas.microsoft.com/office/drawing/2014/main" id="{C4F8B7E8-096C-4FF9-807C-8F9231DBB737}"/>
            </a:ext>
          </a:extLst>
        </xdr:cNvPr>
        <xdr:cNvSpPr/>
      </xdr:nvSpPr>
      <xdr:spPr>
        <a:xfrm>
          <a:off x="4379686" y="4517571"/>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26</xdr:row>
      <xdr:rowOff>0</xdr:rowOff>
    </xdr:from>
    <xdr:to>
      <xdr:col>3</xdr:col>
      <xdr:colOff>742315</xdr:colOff>
      <xdr:row>26</xdr:row>
      <xdr:rowOff>5715</xdr:rowOff>
    </xdr:to>
    <xdr:sp macro="" textlink="">
      <xdr:nvSpPr>
        <xdr:cNvPr id="92" name="Freeform 227">
          <a:extLst>
            <a:ext uri="{FF2B5EF4-FFF2-40B4-BE49-F238E27FC236}">
              <a16:creationId xmlns:a16="http://schemas.microsoft.com/office/drawing/2014/main" id="{079D0A26-4DB9-4354-ADF2-E3282924895A}"/>
            </a:ext>
          </a:extLst>
        </xdr:cNvPr>
        <xdr:cNvSpPr/>
      </xdr:nvSpPr>
      <xdr:spPr>
        <a:xfrm>
          <a:off x="4582886" y="6631214"/>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27</xdr:row>
      <xdr:rowOff>0</xdr:rowOff>
    </xdr:from>
    <xdr:to>
      <xdr:col>3</xdr:col>
      <xdr:colOff>742315</xdr:colOff>
      <xdr:row>27</xdr:row>
      <xdr:rowOff>5715</xdr:rowOff>
    </xdr:to>
    <xdr:sp macro="" textlink="">
      <xdr:nvSpPr>
        <xdr:cNvPr id="93" name="Freeform 233">
          <a:extLst>
            <a:ext uri="{FF2B5EF4-FFF2-40B4-BE49-F238E27FC236}">
              <a16:creationId xmlns:a16="http://schemas.microsoft.com/office/drawing/2014/main" id="{6492FB23-2819-469B-9B7F-8BA3B0B32795}"/>
            </a:ext>
          </a:extLst>
        </xdr:cNvPr>
        <xdr:cNvSpPr/>
      </xdr:nvSpPr>
      <xdr:spPr>
        <a:xfrm>
          <a:off x="4582886" y="6885214"/>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19050</xdr:colOff>
      <xdr:row>31</xdr:row>
      <xdr:rowOff>565150</xdr:rowOff>
    </xdr:from>
    <xdr:to>
      <xdr:col>10</xdr:col>
      <xdr:colOff>24765</xdr:colOff>
      <xdr:row>31</xdr:row>
      <xdr:rowOff>570865</xdr:rowOff>
    </xdr:to>
    <xdr:sp macro="" textlink="">
      <xdr:nvSpPr>
        <xdr:cNvPr id="2" name="Freeform 339">
          <a:extLst>
            <a:ext uri="{FF2B5EF4-FFF2-40B4-BE49-F238E27FC236}">
              <a16:creationId xmlns:a16="http://schemas.microsoft.com/office/drawing/2014/main" id="{B7C0A76E-05B3-C58C-B54E-66E4E4FE1C54}"/>
            </a:ext>
          </a:extLst>
        </xdr:cNvPr>
        <xdr:cNvSpPr/>
      </xdr:nvSpPr>
      <xdr:spPr>
        <a:xfrm>
          <a:off x="6820535" y="10337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31</xdr:row>
      <xdr:rowOff>565150</xdr:rowOff>
    </xdr:from>
    <xdr:to>
      <xdr:col>10</xdr:col>
      <xdr:colOff>24765</xdr:colOff>
      <xdr:row>31</xdr:row>
      <xdr:rowOff>570865</xdr:rowOff>
    </xdr:to>
    <xdr:sp macro="" textlink="">
      <xdr:nvSpPr>
        <xdr:cNvPr id="3" name="Freeform 338">
          <a:extLst>
            <a:ext uri="{FF2B5EF4-FFF2-40B4-BE49-F238E27FC236}">
              <a16:creationId xmlns:a16="http://schemas.microsoft.com/office/drawing/2014/main" id="{EC782248-3F0D-1604-9E6F-5145AC5ECE51}"/>
            </a:ext>
          </a:extLst>
        </xdr:cNvPr>
        <xdr:cNvSpPr/>
      </xdr:nvSpPr>
      <xdr:spPr>
        <a:xfrm>
          <a:off x="6820535" y="10337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6350</xdr:rowOff>
    </xdr:from>
    <xdr:to>
      <xdr:col>10</xdr:col>
      <xdr:colOff>24765</xdr:colOff>
      <xdr:row>32</xdr:row>
      <xdr:rowOff>12065</xdr:rowOff>
    </xdr:to>
    <xdr:sp macro="" textlink="">
      <xdr:nvSpPr>
        <xdr:cNvPr id="4" name="Freeform 340">
          <a:extLst>
            <a:ext uri="{FF2B5EF4-FFF2-40B4-BE49-F238E27FC236}">
              <a16:creationId xmlns:a16="http://schemas.microsoft.com/office/drawing/2014/main" id="{56896013-1AF7-A9E7-3370-CBFC54B93D40}"/>
            </a:ext>
          </a:extLst>
        </xdr:cNvPr>
        <xdr:cNvSpPr/>
      </xdr:nvSpPr>
      <xdr:spPr>
        <a:xfrm>
          <a:off x="6820535" y="12128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12700</xdr:rowOff>
    </xdr:from>
    <xdr:to>
      <xdr:col>10</xdr:col>
      <xdr:colOff>24765</xdr:colOff>
      <xdr:row>32</xdr:row>
      <xdr:rowOff>18415</xdr:rowOff>
    </xdr:to>
    <xdr:sp macro="" textlink="">
      <xdr:nvSpPr>
        <xdr:cNvPr id="5" name="Freeform 341">
          <a:extLst>
            <a:ext uri="{FF2B5EF4-FFF2-40B4-BE49-F238E27FC236}">
              <a16:creationId xmlns:a16="http://schemas.microsoft.com/office/drawing/2014/main" id="{861630C2-CB43-BF70-2DE1-92C027553BE1}"/>
            </a:ext>
          </a:extLst>
        </xdr:cNvPr>
        <xdr:cNvSpPr/>
      </xdr:nvSpPr>
      <xdr:spPr>
        <a:xfrm>
          <a:off x="6820535" y="122110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12700</xdr:rowOff>
    </xdr:from>
    <xdr:to>
      <xdr:col>10</xdr:col>
      <xdr:colOff>24765</xdr:colOff>
      <xdr:row>32</xdr:row>
      <xdr:rowOff>18415</xdr:rowOff>
    </xdr:to>
    <xdr:sp macro="" textlink="">
      <xdr:nvSpPr>
        <xdr:cNvPr id="6" name="Freeform 342">
          <a:extLst>
            <a:ext uri="{FF2B5EF4-FFF2-40B4-BE49-F238E27FC236}">
              <a16:creationId xmlns:a16="http://schemas.microsoft.com/office/drawing/2014/main" id="{E6ADAFE9-A8DF-3B74-E7F1-82E141D9D2A7}"/>
            </a:ext>
          </a:extLst>
        </xdr:cNvPr>
        <xdr:cNvSpPr/>
      </xdr:nvSpPr>
      <xdr:spPr>
        <a:xfrm>
          <a:off x="6820535" y="122237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12700</xdr:rowOff>
    </xdr:from>
    <xdr:to>
      <xdr:col>10</xdr:col>
      <xdr:colOff>24765</xdr:colOff>
      <xdr:row>32</xdr:row>
      <xdr:rowOff>18415</xdr:rowOff>
    </xdr:to>
    <xdr:sp macro="" textlink="">
      <xdr:nvSpPr>
        <xdr:cNvPr id="7" name="Freeform 343">
          <a:extLst>
            <a:ext uri="{FF2B5EF4-FFF2-40B4-BE49-F238E27FC236}">
              <a16:creationId xmlns:a16="http://schemas.microsoft.com/office/drawing/2014/main" id="{988DCDDD-3172-8E50-1D4D-D8CB615205C0}"/>
            </a:ext>
          </a:extLst>
        </xdr:cNvPr>
        <xdr:cNvSpPr/>
      </xdr:nvSpPr>
      <xdr:spPr>
        <a:xfrm>
          <a:off x="6820535" y="12236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19050</xdr:rowOff>
    </xdr:from>
    <xdr:to>
      <xdr:col>10</xdr:col>
      <xdr:colOff>24765</xdr:colOff>
      <xdr:row>32</xdr:row>
      <xdr:rowOff>24765</xdr:rowOff>
    </xdr:to>
    <xdr:sp macro="" textlink="">
      <xdr:nvSpPr>
        <xdr:cNvPr id="8" name="Freeform 344">
          <a:extLst>
            <a:ext uri="{FF2B5EF4-FFF2-40B4-BE49-F238E27FC236}">
              <a16:creationId xmlns:a16="http://schemas.microsoft.com/office/drawing/2014/main" id="{BC55FD1A-FA4F-D318-F775-CC31D11847C1}"/>
            </a:ext>
          </a:extLst>
        </xdr:cNvPr>
        <xdr:cNvSpPr/>
      </xdr:nvSpPr>
      <xdr:spPr>
        <a:xfrm>
          <a:off x="6820535" y="12255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19050</xdr:rowOff>
    </xdr:from>
    <xdr:to>
      <xdr:col>10</xdr:col>
      <xdr:colOff>24765</xdr:colOff>
      <xdr:row>32</xdr:row>
      <xdr:rowOff>24765</xdr:rowOff>
    </xdr:to>
    <xdr:sp macro="" textlink="">
      <xdr:nvSpPr>
        <xdr:cNvPr id="9" name="Freeform 345">
          <a:extLst>
            <a:ext uri="{FF2B5EF4-FFF2-40B4-BE49-F238E27FC236}">
              <a16:creationId xmlns:a16="http://schemas.microsoft.com/office/drawing/2014/main" id="{6BFD8C24-BE66-C1B9-950D-8CED24D09778}"/>
            </a:ext>
          </a:extLst>
        </xdr:cNvPr>
        <xdr:cNvSpPr/>
      </xdr:nvSpPr>
      <xdr:spPr>
        <a:xfrm>
          <a:off x="6820535" y="12274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25400</xdr:rowOff>
    </xdr:from>
    <xdr:to>
      <xdr:col>10</xdr:col>
      <xdr:colOff>24765</xdr:colOff>
      <xdr:row>32</xdr:row>
      <xdr:rowOff>31115</xdr:rowOff>
    </xdr:to>
    <xdr:sp macro="" textlink="">
      <xdr:nvSpPr>
        <xdr:cNvPr id="10" name="Freeform 346">
          <a:extLst>
            <a:ext uri="{FF2B5EF4-FFF2-40B4-BE49-F238E27FC236}">
              <a16:creationId xmlns:a16="http://schemas.microsoft.com/office/drawing/2014/main" id="{7EC0FD13-6125-FE96-360F-932E98A55E95}"/>
            </a:ext>
          </a:extLst>
        </xdr:cNvPr>
        <xdr:cNvSpPr/>
      </xdr:nvSpPr>
      <xdr:spPr>
        <a:xfrm>
          <a:off x="6820535" y="12319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25400</xdr:rowOff>
    </xdr:from>
    <xdr:to>
      <xdr:col>10</xdr:col>
      <xdr:colOff>24765</xdr:colOff>
      <xdr:row>32</xdr:row>
      <xdr:rowOff>31115</xdr:rowOff>
    </xdr:to>
    <xdr:sp macro="" textlink="">
      <xdr:nvSpPr>
        <xdr:cNvPr id="11" name="Freeform 347">
          <a:extLst>
            <a:ext uri="{FF2B5EF4-FFF2-40B4-BE49-F238E27FC236}">
              <a16:creationId xmlns:a16="http://schemas.microsoft.com/office/drawing/2014/main" id="{0666007E-E20C-9F20-7769-24266DE8B779}"/>
            </a:ext>
          </a:extLst>
        </xdr:cNvPr>
        <xdr:cNvSpPr/>
      </xdr:nvSpPr>
      <xdr:spPr>
        <a:xfrm>
          <a:off x="6820535" y="12363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31750</xdr:rowOff>
    </xdr:from>
    <xdr:to>
      <xdr:col>10</xdr:col>
      <xdr:colOff>24765</xdr:colOff>
      <xdr:row>32</xdr:row>
      <xdr:rowOff>37465</xdr:rowOff>
    </xdr:to>
    <xdr:sp macro="" textlink="">
      <xdr:nvSpPr>
        <xdr:cNvPr id="12" name="Freeform 348">
          <a:extLst>
            <a:ext uri="{FF2B5EF4-FFF2-40B4-BE49-F238E27FC236}">
              <a16:creationId xmlns:a16="http://schemas.microsoft.com/office/drawing/2014/main" id="{2F349275-D712-2187-5FDC-216D14933A8F}"/>
            </a:ext>
          </a:extLst>
        </xdr:cNvPr>
        <xdr:cNvSpPr/>
      </xdr:nvSpPr>
      <xdr:spPr>
        <a:xfrm>
          <a:off x="6820535" y="124079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31750</xdr:rowOff>
    </xdr:from>
    <xdr:to>
      <xdr:col>10</xdr:col>
      <xdr:colOff>24765</xdr:colOff>
      <xdr:row>32</xdr:row>
      <xdr:rowOff>37465</xdr:rowOff>
    </xdr:to>
    <xdr:sp macro="" textlink="">
      <xdr:nvSpPr>
        <xdr:cNvPr id="13" name="Freeform 349">
          <a:extLst>
            <a:ext uri="{FF2B5EF4-FFF2-40B4-BE49-F238E27FC236}">
              <a16:creationId xmlns:a16="http://schemas.microsoft.com/office/drawing/2014/main" id="{9508291A-1DFA-4606-AAC4-B07D9AE50185}"/>
            </a:ext>
          </a:extLst>
        </xdr:cNvPr>
        <xdr:cNvSpPr/>
      </xdr:nvSpPr>
      <xdr:spPr>
        <a:xfrm>
          <a:off x="6820535" y="124269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38100</xdr:rowOff>
    </xdr:from>
    <xdr:to>
      <xdr:col>10</xdr:col>
      <xdr:colOff>24765</xdr:colOff>
      <xdr:row>32</xdr:row>
      <xdr:rowOff>43815</xdr:rowOff>
    </xdr:to>
    <xdr:sp macro="" textlink="">
      <xdr:nvSpPr>
        <xdr:cNvPr id="14" name="Freeform 350">
          <a:extLst>
            <a:ext uri="{FF2B5EF4-FFF2-40B4-BE49-F238E27FC236}">
              <a16:creationId xmlns:a16="http://schemas.microsoft.com/office/drawing/2014/main" id="{4A413BD2-5B3C-E6DF-EE62-F1B025561E32}"/>
            </a:ext>
          </a:extLst>
        </xdr:cNvPr>
        <xdr:cNvSpPr/>
      </xdr:nvSpPr>
      <xdr:spPr>
        <a:xfrm>
          <a:off x="6820535" y="12439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38100</xdr:rowOff>
    </xdr:from>
    <xdr:to>
      <xdr:col>10</xdr:col>
      <xdr:colOff>24765</xdr:colOff>
      <xdr:row>32</xdr:row>
      <xdr:rowOff>43815</xdr:rowOff>
    </xdr:to>
    <xdr:sp macro="" textlink="">
      <xdr:nvSpPr>
        <xdr:cNvPr id="15" name="Freeform 351">
          <a:extLst>
            <a:ext uri="{FF2B5EF4-FFF2-40B4-BE49-F238E27FC236}">
              <a16:creationId xmlns:a16="http://schemas.microsoft.com/office/drawing/2014/main" id="{04EDD53B-BE4B-1049-7D0E-00CD25826709}"/>
            </a:ext>
          </a:extLst>
        </xdr:cNvPr>
        <xdr:cNvSpPr/>
      </xdr:nvSpPr>
      <xdr:spPr>
        <a:xfrm>
          <a:off x="6820535" y="124587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38100</xdr:rowOff>
    </xdr:from>
    <xdr:to>
      <xdr:col>10</xdr:col>
      <xdr:colOff>24765</xdr:colOff>
      <xdr:row>32</xdr:row>
      <xdr:rowOff>43815</xdr:rowOff>
    </xdr:to>
    <xdr:sp macro="" textlink="">
      <xdr:nvSpPr>
        <xdr:cNvPr id="16" name="Freeform 352">
          <a:extLst>
            <a:ext uri="{FF2B5EF4-FFF2-40B4-BE49-F238E27FC236}">
              <a16:creationId xmlns:a16="http://schemas.microsoft.com/office/drawing/2014/main" id="{9BA6B4E8-1CEE-7706-FE51-5A9C1D3C9A6D}"/>
            </a:ext>
          </a:extLst>
        </xdr:cNvPr>
        <xdr:cNvSpPr/>
      </xdr:nvSpPr>
      <xdr:spPr>
        <a:xfrm>
          <a:off x="6820535" y="12471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38100</xdr:rowOff>
    </xdr:from>
    <xdr:to>
      <xdr:col>10</xdr:col>
      <xdr:colOff>24765</xdr:colOff>
      <xdr:row>32</xdr:row>
      <xdr:rowOff>43815</xdr:rowOff>
    </xdr:to>
    <xdr:sp macro="" textlink="">
      <xdr:nvSpPr>
        <xdr:cNvPr id="17" name="Freeform 353">
          <a:extLst>
            <a:ext uri="{FF2B5EF4-FFF2-40B4-BE49-F238E27FC236}">
              <a16:creationId xmlns:a16="http://schemas.microsoft.com/office/drawing/2014/main" id="{F74D8628-32FF-274C-BDE5-98576EE528DB}"/>
            </a:ext>
          </a:extLst>
        </xdr:cNvPr>
        <xdr:cNvSpPr/>
      </xdr:nvSpPr>
      <xdr:spPr>
        <a:xfrm>
          <a:off x="6820535" y="12490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114300</xdr:rowOff>
    </xdr:from>
    <xdr:to>
      <xdr:col>10</xdr:col>
      <xdr:colOff>24765</xdr:colOff>
      <xdr:row>32</xdr:row>
      <xdr:rowOff>120015</xdr:rowOff>
    </xdr:to>
    <xdr:sp macro="" textlink="">
      <xdr:nvSpPr>
        <xdr:cNvPr id="18" name="Freeform 354">
          <a:extLst>
            <a:ext uri="{FF2B5EF4-FFF2-40B4-BE49-F238E27FC236}">
              <a16:creationId xmlns:a16="http://schemas.microsoft.com/office/drawing/2014/main" id="{F572DDCC-A7FF-81B5-523F-5E16FF547002}"/>
            </a:ext>
          </a:extLst>
        </xdr:cNvPr>
        <xdr:cNvSpPr/>
      </xdr:nvSpPr>
      <xdr:spPr>
        <a:xfrm>
          <a:off x="6820535" y="13201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107950</xdr:rowOff>
    </xdr:from>
    <xdr:to>
      <xdr:col>10</xdr:col>
      <xdr:colOff>24765</xdr:colOff>
      <xdr:row>32</xdr:row>
      <xdr:rowOff>113665</xdr:rowOff>
    </xdr:to>
    <xdr:sp macro="" textlink="">
      <xdr:nvSpPr>
        <xdr:cNvPr id="19" name="Freeform 355">
          <a:extLst>
            <a:ext uri="{FF2B5EF4-FFF2-40B4-BE49-F238E27FC236}">
              <a16:creationId xmlns:a16="http://schemas.microsoft.com/office/drawing/2014/main" id="{41204A4B-9055-E45E-12A2-9175628F42F7}"/>
            </a:ext>
          </a:extLst>
        </xdr:cNvPr>
        <xdr:cNvSpPr/>
      </xdr:nvSpPr>
      <xdr:spPr>
        <a:xfrm>
          <a:off x="6820535" y="131762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120650</xdr:rowOff>
    </xdr:from>
    <xdr:to>
      <xdr:col>10</xdr:col>
      <xdr:colOff>24765</xdr:colOff>
      <xdr:row>32</xdr:row>
      <xdr:rowOff>126365</xdr:rowOff>
    </xdr:to>
    <xdr:sp macro="" textlink="">
      <xdr:nvSpPr>
        <xdr:cNvPr id="20" name="Freeform 356">
          <a:extLst>
            <a:ext uri="{FF2B5EF4-FFF2-40B4-BE49-F238E27FC236}">
              <a16:creationId xmlns:a16="http://schemas.microsoft.com/office/drawing/2014/main" id="{9F0B3D1D-F9AD-2D0B-7223-714437549F94}"/>
            </a:ext>
          </a:extLst>
        </xdr:cNvPr>
        <xdr:cNvSpPr/>
      </xdr:nvSpPr>
      <xdr:spPr>
        <a:xfrm>
          <a:off x="6820535" y="13284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120650</xdr:rowOff>
    </xdr:from>
    <xdr:to>
      <xdr:col>10</xdr:col>
      <xdr:colOff>24765</xdr:colOff>
      <xdr:row>32</xdr:row>
      <xdr:rowOff>126365</xdr:rowOff>
    </xdr:to>
    <xdr:sp macro="" textlink="">
      <xdr:nvSpPr>
        <xdr:cNvPr id="21" name="Freeform 357">
          <a:extLst>
            <a:ext uri="{FF2B5EF4-FFF2-40B4-BE49-F238E27FC236}">
              <a16:creationId xmlns:a16="http://schemas.microsoft.com/office/drawing/2014/main" id="{B0AD3F54-A47F-DD24-4A5B-BEB4B479260C}"/>
            </a:ext>
          </a:extLst>
        </xdr:cNvPr>
        <xdr:cNvSpPr/>
      </xdr:nvSpPr>
      <xdr:spPr>
        <a:xfrm>
          <a:off x="6820535" y="13284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120650</xdr:rowOff>
    </xdr:from>
    <xdr:to>
      <xdr:col>10</xdr:col>
      <xdr:colOff>24765</xdr:colOff>
      <xdr:row>32</xdr:row>
      <xdr:rowOff>126365</xdr:rowOff>
    </xdr:to>
    <xdr:sp macro="" textlink="">
      <xdr:nvSpPr>
        <xdr:cNvPr id="22" name="Freeform 358">
          <a:extLst>
            <a:ext uri="{FF2B5EF4-FFF2-40B4-BE49-F238E27FC236}">
              <a16:creationId xmlns:a16="http://schemas.microsoft.com/office/drawing/2014/main" id="{09B15A84-005D-6D8F-7684-238F3B75D264}"/>
            </a:ext>
          </a:extLst>
        </xdr:cNvPr>
        <xdr:cNvSpPr/>
      </xdr:nvSpPr>
      <xdr:spPr>
        <a:xfrm>
          <a:off x="6820535" y="13284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120650</xdr:rowOff>
    </xdr:from>
    <xdr:to>
      <xdr:col>10</xdr:col>
      <xdr:colOff>24765</xdr:colOff>
      <xdr:row>32</xdr:row>
      <xdr:rowOff>126365</xdr:rowOff>
    </xdr:to>
    <xdr:sp macro="" textlink="">
      <xdr:nvSpPr>
        <xdr:cNvPr id="23" name="Freeform 359">
          <a:extLst>
            <a:ext uri="{FF2B5EF4-FFF2-40B4-BE49-F238E27FC236}">
              <a16:creationId xmlns:a16="http://schemas.microsoft.com/office/drawing/2014/main" id="{73C18509-2282-74A1-1842-6D8B9F28B3D9}"/>
            </a:ext>
          </a:extLst>
        </xdr:cNvPr>
        <xdr:cNvSpPr/>
      </xdr:nvSpPr>
      <xdr:spPr>
        <a:xfrm>
          <a:off x="6820535" y="132969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120650</xdr:rowOff>
    </xdr:from>
    <xdr:to>
      <xdr:col>10</xdr:col>
      <xdr:colOff>24765</xdr:colOff>
      <xdr:row>32</xdr:row>
      <xdr:rowOff>126365</xdr:rowOff>
    </xdr:to>
    <xdr:sp macro="" textlink="">
      <xdr:nvSpPr>
        <xdr:cNvPr id="24" name="Freeform 360">
          <a:extLst>
            <a:ext uri="{FF2B5EF4-FFF2-40B4-BE49-F238E27FC236}">
              <a16:creationId xmlns:a16="http://schemas.microsoft.com/office/drawing/2014/main" id="{67AAB335-2A60-0091-18A2-DA82DCC87A57}"/>
            </a:ext>
          </a:extLst>
        </xdr:cNvPr>
        <xdr:cNvSpPr/>
      </xdr:nvSpPr>
      <xdr:spPr>
        <a:xfrm>
          <a:off x="6820535" y="13303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120650</xdr:rowOff>
    </xdr:from>
    <xdr:to>
      <xdr:col>10</xdr:col>
      <xdr:colOff>24765</xdr:colOff>
      <xdr:row>32</xdr:row>
      <xdr:rowOff>126365</xdr:rowOff>
    </xdr:to>
    <xdr:sp macro="" textlink="">
      <xdr:nvSpPr>
        <xdr:cNvPr id="25" name="Freeform 361">
          <a:extLst>
            <a:ext uri="{FF2B5EF4-FFF2-40B4-BE49-F238E27FC236}">
              <a16:creationId xmlns:a16="http://schemas.microsoft.com/office/drawing/2014/main" id="{F4FC791F-494A-3423-9452-8A989570BDAF}"/>
            </a:ext>
          </a:extLst>
        </xdr:cNvPr>
        <xdr:cNvSpPr/>
      </xdr:nvSpPr>
      <xdr:spPr>
        <a:xfrm>
          <a:off x="6820535" y="133159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184150</xdr:colOff>
      <xdr:row>32</xdr:row>
      <xdr:rowOff>127000</xdr:rowOff>
    </xdr:from>
    <xdr:to>
      <xdr:col>2</xdr:col>
      <xdr:colOff>189865</xdr:colOff>
      <xdr:row>32</xdr:row>
      <xdr:rowOff>132715</xdr:rowOff>
    </xdr:to>
    <xdr:sp macro="" textlink="">
      <xdr:nvSpPr>
        <xdr:cNvPr id="26" name="Freeform 363">
          <a:extLst>
            <a:ext uri="{FF2B5EF4-FFF2-40B4-BE49-F238E27FC236}">
              <a16:creationId xmlns:a16="http://schemas.microsoft.com/office/drawing/2014/main" id="{F0341111-FF9A-B08B-3C32-B9C7B152DDFB}"/>
            </a:ext>
          </a:extLst>
        </xdr:cNvPr>
        <xdr:cNvSpPr/>
      </xdr:nvSpPr>
      <xdr:spPr>
        <a:xfrm>
          <a:off x="938530" y="13360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184150</xdr:colOff>
      <xdr:row>32</xdr:row>
      <xdr:rowOff>127000</xdr:rowOff>
    </xdr:from>
    <xdr:to>
      <xdr:col>2</xdr:col>
      <xdr:colOff>189865</xdr:colOff>
      <xdr:row>32</xdr:row>
      <xdr:rowOff>132715</xdr:rowOff>
    </xdr:to>
    <xdr:sp macro="" textlink="">
      <xdr:nvSpPr>
        <xdr:cNvPr id="27" name="Freeform 362">
          <a:extLst>
            <a:ext uri="{FF2B5EF4-FFF2-40B4-BE49-F238E27FC236}">
              <a16:creationId xmlns:a16="http://schemas.microsoft.com/office/drawing/2014/main" id="{753FA954-576B-22ED-72EE-6198F2FA817B}"/>
            </a:ext>
          </a:extLst>
        </xdr:cNvPr>
        <xdr:cNvSpPr/>
      </xdr:nvSpPr>
      <xdr:spPr>
        <a:xfrm>
          <a:off x="938530" y="13360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692150</xdr:colOff>
      <xdr:row>32</xdr:row>
      <xdr:rowOff>127000</xdr:rowOff>
    </xdr:from>
    <xdr:to>
      <xdr:col>6</xdr:col>
      <xdr:colOff>697865</xdr:colOff>
      <xdr:row>32</xdr:row>
      <xdr:rowOff>132715</xdr:rowOff>
    </xdr:to>
    <xdr:sp macro="" textlink="">
      <xdr:nvSpPr>
        <xdr:cNvPr id="28" name="Freeform 364">
          <a:extLst>
            <a:ext uri="{FF2B5EF4-FFF2-40B4-BE49-F238E27FC236}">
              <a16:creationId xmlns:a16="http://schemas.microsoft.com/office/drawing/2014/main" id="{47E5BA27-BF8A-0916-5AA2-DF212CE84455}"/>
            </a:ext>
          </a:extLst>
        </xdr:cNvPr>
        <xdr:cNvSpPr/>
      </xdr:nvSpPr>
      <xdr:spPr>
        <a:xfrm>
          <a:off x="4469765" y="133604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8</xdr:col>
      <xdr:colOff>355600</xdr:colOff>
      <xdr:row>32</xdr:row>
      <xdr:rowOff>127000</xdr:rowOff>
    </xdr:from>
    <xdr:to>
      <xdr:col>8</xdr:col>
      <xdr:colOff>361950</xdr:colOff>
      <xdr:row>32</xdr:row>
      <xdr:rowOff>132715</xdr:rowOff>
    </xdr:to>
    <xdr:sp macro="" textlink="">
      <xdr:nvSpPr>
        <xdr:cNvPr id="29" name="Freeform 365">
          <a:extLst>
            <a:ext uri="{FF2B5EF4-FFF2-40B4-BE49-F238E27FC236}">
              <a16:creationId xmlns:a16="http://schemas.microsoft.com/office/drawing/2014/main" id="{9E185226-8B72-9B4E-EE23-F70A1D24341B}"/>
            </a:ext>
          </a:extLst>
        </xdr:cNvPr>
        <xdr:cNvSpPr/>
      </xdr:nvSpPr>
      <xdr:spPr>
        <a:xfrm>
          <a:off x="5643880" y="1336040"/>
          <a:ext cx="6350" cy="5715"/>
        </a:xfrm>
        <a:custGeom>
          <a:avLst/>
          <a:gdLst/>
          <a:ahLst/>
          <a:cxnLst/>
          <a:rect l="l" t="t" r="r" b="b"/>
          <a:pathLst>
            <a:path w="6401" h="6096">
              <a:moveTo>
                <a:pt x="0" y="6096"/>
              </a:moveTo>
              <a:lnTo>
                <a:pt x="6401" y="6096"/>
              </a:lnTo>
              <a:lnTo>
                <a:pt x="6401"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127000</xdr:rowOff>
    </xdr:from>
    <xdr:to>
      <xdr:col>10</xdr:col>
      <xdr:colOff>24765</xdr:colOff>
      <xdr:row>32</xdr:row>
      <xdr:rowOff>132715</xdr:rowOff>
    </xdr:to>
    <xdr:sp macro="" textlink="">
      <xdr:nvSpPr>
        <xdr:cNvPr id="30" name="Freeform 367">
          <a:extLst>
            <a:ext uri="{FF2B5EF4-FFF2-40B4-BE49-F238E27FC236}">
              <a16:creationId xmlns:a16="http://schemas.microsoft.com/office/drawing/2014/main" id="{D3C6688A-0B65-E734-1544-3017587D0222}"/>
            </a:ext>
          </a:extLst>
        </xdr:cNvPr>
        <xdr:cNvSpPr/>
      </xdr:nvSpPr>
      <xdr:spPr>
        <a:xfrm>
          <a:off x="6820535" y="13360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19050</xdr:colOff>
      <xdr:row>32</xdr:row>
      <xdr:rowOff>127000</xdr:rowOff>
    </xdr:from>
    <xdr:to>
      <xdr:col>10</xdr:col>
      <xdr:colOff>24765</xdr:colOff>
      <xdr:row>32</xdr:row>
      <xdr:rowOff>132715</xdr:rowOff>
    </xdr:to>
    <xdr:sp macro="" textlink="">
      <xdr:nvSpPr>
        <xdr:cNvPr id="31" name="Freeform 366">
          <a:extLst>
            <a:ext uri="{FF2B5EF4-FFF2-40B4-BE49-F238E27FC236}">
              <a16:creationId xmlns:a16="http://schemas.microsoft.com/office/drawing/2014/main" id="{5DAA9A3B-7951-A9B5-A6C3-135EF32B07D5}"/>
            </a:ext>
          </a:extLst>
        </xdr:cNvPr>
        <xdr:cNvSpPr/>
      </xdr:nvSpPr>
      <xdr:spPr>
        <a:xfrm>
          <a:off x="6820535" y="13360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152400</xdr:rowOff>
    </xdr:from>
    <xdr:to>
      <xdr:col>0</xdr:col>
      <xdr:colOff>5715</xdr:colOff>
      <xdr:row>8</xdr:row>
      <xdr:rowOff>158115</xdr:rowOff>
    </xdr:to>
    <xdr:sp macro="" textlink="">
      <xdr:nvSpPr>
        <xdr:cNvPr id="32" name="Freeform 275">
          <a:extLst>
            <a:ext uri="{FF2B5EF4-FFF2-40B4-BE49-F238E27FC236}">
              <a16:creationId xmlns:a16="http://schemas.microsoft.com/office/drawing/2014/main" id="{5C66565E-EB23-0ACD-03B5-A078BF399E96}"/>
            </a:ext>
          </a:extLst>
        </xdr:cNvPr>
        <xdr:cNvSpPr/>
      </xdr:nvSpPr>
      <xdr:spPr>
        <a:xfrm>
          <a:off x="318135" y="22853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8</xdr:row>
      <xdr:rowOff>152400</xdr:rowOff>
    </xdr:from>
    <xdr:to>
      <xdr:col>4</xdr:col>
      <xdr:colOff>507365</xdr:colOff>
      <xdr:row>8</xdr:row>
      <xdr:rowOff>158115</xdr:rowOff>
    </xdr:to>
    <xdr:sp macro="" textlink="">
      <xdr:nvSpPr>
        <xdr:cNvPr id="33" name="Freeform 276">
          <a:extLst>
            <a:ext uri="{FF2B5EF4-FFF2-40B4-BE49-F238E27FC236}">
              <a16:creationId xmlns:a16="http://schemas.microsoft.com/office/drawing/2014/main" id="{371F1EBD-1FE0-B8CF-37AE-2EC2BF9F3310}"/>
            </a:ext>
          </a:extLst>
        </xdr:cNvPr>
        <xdr:cNvSpPr/>
      </xdr:nvSpPr>
      <xdr:spPr>
        <a:xfrm>
          <a:off x="3848735" y="228536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9</xdr:row>
      <xdr:rowOff>889000</xdr:rowOff>
    </xdr:from>
    <xdr:to>
      <xdr:col>0</xdr:col>
      <xdr:colOff>5715</xdr:colOff>
      <xdr:row>9</xdr:row>
      <xdr:rowOff>894715</xdr:rowOff>
    </xdr:to>
    <xdr:sp macro="" textlink="">
      <xdr:nvSpPr>
        <xdr:cNvPr id="34" name="Freeform 282">
          <a:extLst>
            <a:ext uri="{FF2B5EF4-FFF2-40B4-BE49-F238E27FC236}">
              <a16:creationId xmlns:a16="http://schemas.microsoft.com/office/drawing/2014/main" id="{3250648E-559F-DAB1-EB1D-6200E1D30580}"/>
            </a:ext>
          </a:extLst>
        </xdr:cNvPr>
        <xdr:cNvSpPr/>
      </xdr:nvSpPr>
      <xdr:spPr>
        <a:xfrm>
          <a:off x="318135" y="246316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9</xdr:row>
      <xdr:rowOff>889000</xdr:rowOff>
    </xdr:from>
    <xdr:to>
      <xdr:col>4</xdr:col>
      <xdr:colOff>507365</xdr:colOff>
      <xdr:row>9</xdr:row>
      <xdr:rowOff>894715</xdr:rowOff>
    </xdr:to>
    <xdr:sp macro="" textlink="">
      <xdr:nvSpPr>
        <xdr:cNvPr id="35" name="Freeform 283">
          <a:extLst>
            <a:ext uri="{FF2B5EF4-FFF2-40B4-BE49-F238E27FC236}">
              <a16:creationId xmlns:a16="http://schemas.microsoft.com/office/drawing/2014/main" id="{240EC66A-C2C3-FB42-0FC0-0DADD1A92D6D}"/>
            </a:ext>
          </a:extLst>
        </xdr:cNvPr>
        <xdr:cNvSpPr/>
      </xdr:nvSpPr>
      <xdr:spPr>
        <a:xfrm>
          <a:off x="3848735" y="2463165"/>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10</xdr:row>
      <xdr:rowOff>704850</xdr:rowOff>
    </xdr:from>
    <xdr:to>
      <xdr:col>0</xdr:col>
      <xdr:colOff>5715</xdr:colOff>
      <xdr:row>10</xdr:row>
      <xdr:rowOff>710565</xdr:rowOff>
    </xdr:to>
    <xdr:sp macro="" textlink="">
      <xdr:nvSpPr>
        <xdr:cNvPr id="36" name="Freeform 284">
          <a:extLst>
            <a:ext uri="{FF2B5EF4-FFF2-40B4-BE49-F238E27FC236}">
              <a16:creationId xmlns:a16="http://schemas.microsoft.com/office/drawing/2014/main" id="{5EB68243-A063-7648-F5F1-D1E638B46BDC}"/>
            </a:ext>
          </a:extLst>
        </xdr:cNvPr>
        <xdr:cNvSpPr/>
      </xdr:nvSpPr>
      <xdr:spPr>
        <a:xfrm>
          <a:off x="318135" y="26409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10</xdr:row>
      <xdr:rowOff>704850</xdr:rowOff>
    </xdr:from>
    <xdr:to>
      <xdr:col>4</xdr:col>
      <xdr:colOff>507365</xdr:colOff>
      <xdr:row>10</xdr:row>
      <xdr:rowOff>710565</xdr:rowOff>
    </xdr:to>
    <xdr:sp macro="" textlink="">
      <xdr:nvSpPr>
        <xdr:cNvPr id="37" name="Freeform 285">
          <a:extLst>
            <a:ext uri="{FF2B5EF4-FFF2-40B4-BE49-F238E27FC236}">
              <a16:creationId xmlns:a16="http://schemas.microsoft.com/office/drawing/2014/main" id="{5F970485-CFFF-EA67-1C60-672E942BB7A9}"/>
            </a:ext>
          </a:extLst>
        </xdr:cNvPr>
        <xdr:cNvSpPr/>
      </xdr:nvSpPr>
      <xdr:spPr>
        <a:xfrm>
          <a:off x="3848735" y="264096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11</xdr:row>
      <xdr:rowOff>704850</xdr:rowOff>
    </xdr:from>
    <xdr:to>
      <xdr:col>0</xdr:col>
      <xdr:colOff>5715</xdr:colOff>
      <xdr:row>11</xdr:row>
      <xdr:rowOff>710565</xdr:rowOff>
    </xdr:to>
    <xdr:sp macro="" textlink="">
      <xdr:nvSpPr>
        <xdr:cNvPr id="38" name="Freeform 286">
          <a:extLst>
            <a:ext uri="{FF2B5EF4-FFF2-40B4-BE49-F238E27FC236}">
              <a16:creationId xmlns:a16="http://schemas.microsoft.com/office/drawing/2014/main" id="{BCFC4560-AC78-3C16-F802-C5BB30CFEBA5}"/>
            </a:ext>
          </a:extLst>
        </xdr:cNvPr>
        <xdr:cNvSpPr/>
      </xdr:nvSpPr>
      <xdr:spPr>
        <a:xfrm>
          <a:off x="318135" y="28187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11</xdr:row>
      <xdr:rowOff>704850</xdr:rowOff>
    </xdr:from>
    <xdr:to>
      <xdr:col>4</xdr:col>
      <xdr:colOff>507365</xdr:colOff>
      <xdr:row>11</xdr:row>
      <xdr:rowOff>710565</xdr:rowOff>
    </xdr:to>
    <xdr:sp macro="" textlink="">
      <xdr:nvSpPr>
        <xdr:cNvPr id="39" name="Freeform 287">
          <a:extLst>
            <a:ext uri="{FF2B5EF4-FFF2-40B4-BE49-F238E27FC236}">
              <a16:creationId xmlns:a16="http://schemas.microsoft.com/office/drawing/2014/main" id="{13F79B38-6F79-4C7D-9183-6177DEDEA820}"/>
            </a:ext>
          </a:extLst>
        </xdr:cNvPr>
        <xdr:cNvSpPr/>
      </xdr:nvSpPr>
      <xdr:spPr>
        <a:xfrm>
          <a:off x="3848735" y="281876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12</xdr:row>
      <xdr:rowOff>704850</xdr:rowOff>
    </xdr:from>
    <xdr:to>
      <xdr:col>0</xdr:col>
      <xdr:colOff>5715</xdr:colOff>
      <xdr:row>12</xdr:row>
      <xdr:rowOff>710565</xdr:rowOff>
    </xdr:to>
    <xdr:sp macro="" textlink="">
      <xdr:nvSpPr>
        <xdr:cNvPr id="40" name="Freeform 288">
          <a:extLst>
            <a:ext uri="{FF2B5EF4-FFF2-40B4-BE49-F238E27FC236}">
              <a16:creationId xmlns:a16="http://schemas.microsoft.com/office/drawing/2014/main" id="{CA87F08B-AE4D-A3CB-145B-A0070E4FBB8B}"/>
            </a:ext>
          </a:extLst>
        </xdr:cNvPr>
        <xdr:cNvSpPr/>
      </xdr:nvSpPr>
      <xdr:spPr>
        <a:xfrm>
          <a:off x="318135" y="29965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12</xdr:row>
      <xdr:rowOff>704850</xdr:rowOff>
    </xdr:from>
    <xdr:to>
      <xdr:col>4</xdr:col>
      <xdr:colOff>507365</xdr:colOff>
      <xdr:row>12</xdr:row>
      <xdr:rowOff>710565</xdr:rowOff>
    </xdr:to>
    <xdr:sp macro="" textlink="">
      <xdr:nvSpPr>
        <xdr:cNvPr id="41" name="Freeform 289">
          <a:extLst>
            <a:ext uri="{FF2B5EF4-FFF2-40B4-BE49-F238E27FC236}">
              <a16:creationId xmlns:a16="http://schemas.microsoft.com/office/drawing/2014/main" id="{10177D9D-70FC-AF4F-7DDE-CD7D79C7684E}"/>
            </a:ext>
          </a:extLst>
        </xdr:cNvPr>
        <xdr:cNvSpPr/>
      </xdr:nvSpPr>
      <xdr:spPr>
        <a:xfrm>
          <a:off x="3848735" y="299656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13</xdr:row>
      <xdr:rowOff>152400</xdr:rowOff>
    </xdr:from>
    <xdr:to>
      <xdr:col>0</xdr:col>
      <xdr:colOff>5715</xdr:colOff>
      <xdr:row>13</xdr:row>
      <xdr:rowOff>158115</xdr:rowOff>
    </xdr:to>
    <xdr:sp macro="" textlink="">
      <xdr:nvSpPr>
        <xdr:cNvPr id="42" name="Freeform 290">
          <a:extLst>
            <a:ext uri="{FF2B5EF4-FFF2-40B4-BE49-F238E27FC236}">
              <a16:creationId xmlns:a16="http://schemas.microsoft.com/office/drawing/2014/main" id="{7C4443AC-4DFA-D8C5-9B85-ED42701E9EAA}"/>
            </a:ext>
          </a:extLst>
        </xdr:cNvPr>
        <xdr:cNvSpPr/>
      </xdr:nvSpPr>
      <xdr:spPr>
        <a:xfrm>
          <a:off x="318135" y="31775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13</xdr:row>
      <xdr:rowOff>152400</xdr:rowOff>
    </xdr:from>
    <xdr:to>
      <xdr:col>4</xdr:col>
      <xdr:colOff>507365</xdr:colOff>
      <xdr:row>13</xdr:row>
      <xdr:rowOff>158115</xdr:rowOff>
    </xdr:to>
    <xdr:sp macro="" textlink="">
      <xdr:nvSpPr>
        <xdr:cNvPr id="43" name="Freeform 291">
          <a:extLst>
            <a:ext uri="{FF2B5EF4-FFF2-40B4-BE49-F238E27FC236}">
              <a16:creationId xmlns:a16="http://schemas.microsoft.com/office/drawing/2014/main" id="{30B6990D-2E92-436A-E4A3-6404279C3BE6}"/>
            </a:ext>
          </a:extLst>
        </xdr:cNvPr>
        <xdr:cNvSpPr/>
      </xdr:nvSpPr>
      <xdr:spPr>
        <a:xfrm>
          <a:off x="3848735" y="317754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14</xdr:row>
      <xdr:rowOff>520700</xdr:rowOff>
    </xdr:from>
    <xdr:to>
      <xdr:col>0</xdr:col>
      <xdr:colOff>5715</xdr:colOff>
      <xdr:row>14</xdr:row>
      <xdr:rowOff>526415</xdr:rowOff>
    </xdr:to>
    <xdr:sp macro="" textlink="">
      <xdr:nvSpPr>
        <xdr:cNvPr id="44" name="Freeform 293">
          <a:extLst>
            <a:ext uri="{FF2B5EF4-FFF2-40B4-BE49-F238E27FC236}">
              <a16:creationId xmlns:a16="http://schemas.microsoft.com/office/drawing/2014/main" id="{4DB9483A-752E-4402-60A5-0337AA4D80D0}"/>
            </a:ext>
          </a:extLst>
        </xdr:cNvPr>
        <xdr:cNvSpPr/>
      </xdr:nvSpPr>
      <xdr:spPr>
        <a:xfrm>
          <a:off x="318135" y="33585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14</xdr:row>
      <xdr:rowOff>520700</xdr:rowOff>
    </xdr:from>
    <xdr:to>
      <xdr:col>4</xdr:col>
      <xdr:colOff>507365</xdr:colOff>
      <xdr:row>14</xdr:row>
      <xdr:rowOff>526415</xdr:rowOff>
    </xdr:to>
    <xdr:sp macro="" textlink="">
      <xdr:nvSpPr>
        <xdr:cNvPr id="45" name="Freeform 294">
          <a:extLst>
            <a:ext uri="{FF2B5EF4-FFF2-40B4-BE49-F238E27FC236}">
              <a16:creationId xmlns:a16="http://schemas.microsoft.com/office/drawing/2014/main" id="{7DCCA836-0619-E8E1-7520-145394F0CD40}"/>
            </a:ext>
          </a:extLst>
        </xdr:cNvPr>
        <xdr:cNvSpPr/>
      </xdr:nvSpPr>
      <xdr:spPr>
        <a:xfrm>
          <a:off x="3848735" y="335851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15</xdr:row>
      <xdr:rowOff>520700</xdr:rowOff>
    </xdr:from>
    <xdr:to>
      <xdr:col>0</xdr:col>
      <xdr:colOff>5715</xdr:colOff>
      <xdr:row>15</xdr:row>
      <xdr:rowOff>526415</xdr:rowOff>
    </xdr:to>
    <xdr:sp macro="" textlink="">
      <xdr:nvSpPr>
        <xdr:cNvPr id="46" name="Freeform 302">
          <a:extLst>
            <a:ext uri="{FF2B5EF4-FFF2-40B4-BE49-F238E27FC236}">
              <a16:creationId xmlns:a16="http://schemas.microsoft.com/office/drawing/2014/main" id="{EBA526E9-5D5E-9FC1-54F4-BBE411D2B8DD}"/>
            </a:ext>
          </a:extLst>
        </xdr:cNvPr>
        <xdr:cNvSpPr/>
      </xdr:nvSpPr>
      <xdr:spPr>
        <a:xfrm>
          <a:off x="318135" y="353949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15</xdr:row>
      <xdr:rowOff>520700</xdr:rowOff>
    </xdr:from>
    <xdr:to>
      <xdr:col>4</xdr:col>
      <xdr:colOff>507365</xdr:colOff>
      <xdr:row>15</xdr:row>
      <xdr:rowOff>526415</xdr:rowOff>
    </xdr:to>
    <xdr:sp macro="" textlink="">
      <xdr:nvSpPr>
        <xdr:cNvPr id="47" name="Freeform 303">
          <a:extLst>
            <a:ext uri="{FF2B5EF4-FFF2-40B4-BE49-F238E27FC236}">
              <a16:creationId xmlns:a16="http://schemas.microsoft.com/office/drawing/2014/main" id="{CAD2E824-A959-BF5F-29AA-ACAA6BBAC3FD}"/>
            </a:ext>
          </a:extLst>
        </xdr:cNvPr>
        <xdr:cNvSpPr/>
      </xdr:nvSpPr>
      <xdr:spPr>
        <a:xfrm>
          <a:off x="3848735" y="3539490"/>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16</xdr:row>
      <xdr:rowOff>889000</xdr:rowOff>
    </xdr:from>
    <xdr:to>
      <xdr:col>0</xdr:col>
      <xdr:colOff>5715</xdr:colOff>
      <xdr:row>16</xdr:row>
      <xdr:rowOff>894715</xdr:rowOff>
    </xdr:to>
    <xdr:sp macro="" textlink="">
      <xdr:nvSpPr>
        <xdr:cNvPr id="48" name="Freeform 304">
          <a:extLst>
            <a:ext uri="{FF2B5EF4-FFF2-40B4-BE49-F238E27FC236}">
              <a16:creationId xmlns:a16="http://schemas.microsoft.com/office/drawing/2014/main" id="{6AC2000F-0FF2-F27C-0A18-1E0AAA4A9119}"/>
            </a:ext>
          </a:extLst>
        </xdr:cNvPr>
        <xdr:cNvSpPr/>
      </xdr:nvSpPr>
      <xdr:spPr>
        <a:xfrm>
          <a:off x="318135" y="371729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16</xdr:row>
      <xdr:rowOff>889000</xdr:rowOff>
    </xdr:from>
    <xdr:to>
      <xdr:col>4</xdr:col>
      <xdr:colOff>507365</xdr:colOff>
      <xdr:row>16</xdr:row>
      <xdr:rowOff>894715</xdr:rowOff>
    </xdr:to>
    <xdr:sp macro="" textlink="">
      <xdr:nvSpPr>
        <xdr:cNvPr id="49" name="Freeform 305">
          <a:extLst>
            <a:ext uri="{FF2B5EF4-FFF2-40B4-BE49-F238E27FC236}">
              <a16:creationId xmlns:a16="http://schemas.microsoft.com/office/drawing/2014/main" id="{22B1FBD3-2E67-7040-01CE-39C77614DEBB}"/>
            </a:ext>
          </a:extLst>
        </xdr:cNvPr>
        <xdr:cNvSpPr/>
      </xdr:nvSpPr>
      <xdr:spPr>
        <a:xfrm>
          <a:off x="3848735" y="3717290"/>
          <a:ext cx="5715" cy="5715"/>
        </a:xfrm>
        <a:custGeom>
          <a:avLst/>
          <a:gdLst/>
          <a:ahLst/>
          <a:cxnLst/>
          <a:rect l="l" t="t" r="r" b="b"/>
          <a:pathLst>
            <a:path w="6095" h="6095">
              <a:moveTo>
                <a:pt x="0" y="6095"/>
              </a:moveTo>
              <a:lnTo>
                <a:pt x="6095" y="6095"/>
              </a:lnTo>
              <a:lnTo>
                <a:pt x="6095"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17</xdr:row>
      <xdr:rowOff>520700</xdr:rowOff>
    </xdr:from>
    <xdr:to>
      <xdr:col>0</xdr:col>
      <xdr:colOff>5715</xdr:colOff>
      <xdr:row>17</xdr:row>
      <xdr:rowOff>526415</xdr:rowOff>
    </xdr:to>
    <xdr:sp macro="" textlink="">
      <xdr:nvSpPr>
        <xdr:cNvPr id="50" name="Freeform 306">
          <a:extLst>
            <a:ext uri="{FF2B5EF4-FFF2-40B4-BE49-F238E27FC236}">
              <a16:creationId xmlns:a16="http://schemas.microsoft.com/office/drawing/2014/main" id="{FFC9F406-9B86-97DE-473E-4B042252E288}"/>
            </a:ext>
          </a:extLst>
        </xdr:cNvPr>
        <xdr:cNvSpPr/>
      </xdr:nvSpPr>
      <xdr:spPr>
        <a:xfrm>
          <a:off x="318135" y="389509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17</xdr:row>
      <xdr:rowOff>520700</xdr:rowOff>
    </xdr:from>
    <xdr:to>
      <xdr:col>4</xdr:col>
      <xdr:colOff>507365</xdr:colOff>
      <xdr:row>17</xdr:row>
      <xdr:rowOff>526415</xdr:rowOff>
    </xdr:to>
    <xdr:sp macro="" textlink="">
      <xdr:nvSpPr>
        <xdr:cNvPr id="51" name="Freeform 307">
          <a:extLst>
            <a:ext uri="{FF2B5EF4-FFF2-40B4-BE49-F238E27FC236}">
              <a16:creationId xmlns:a16="http://schemas.microsoft.com/office/drawing/2014/main" id="{19A233A4-3F66-3960-D4DF-D022D5E4E5C7}"/>
            </a:ext>
          </a:extLst>
        </xdr:cNvPr>
        <xdr:cNvSpPr/>
      </xdr:nvSpPr>
      <xdr:spPr>
        <a:xfrm>
          <a:off x="3848735" y="389509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18</xdr:row>
      <xdr:rowOff>704850</xdr:rowOff>
    </xdr:from>
    <xdr:to>
      <xdr:col>0</xdr:col>
      <xdr:colOff>5715</xdr:colOff>
      <xdr:row>18</xdr:row>
      <xdr:rowOff>710565</xdr:rowOff>
    </xdr:to>
    <xdr:sp macro="" textlink="">
      <xdr:nvSpPr>
        <xdr:cNvPr id="52" name="Freeform 308">
          <a:extLst>
            <a:ext uri="{FF2B5EF4-FFF2-40B4-BE49-F238E27FC236}">
              <a16:creationId xmlns:a16="http://schemas.microsoft.com/office/drawing/2014/main" id="{8D35CACA-5C9D-EB5A-044A-522B43E9B138}"/>
            </a:ext>
          </a:extLst>
        </xdr:cNvPr>
        <xdr:cNvSpPr/>
      </xdr:nvSpPr>
      <xdr:spPr>
        <a:xfrm>
          <a:off x="318135" y="40735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18</xdr:row>
      <xdr:rowOff>704850</xdr:rowOff>
    </xdr:from>
    <xdr:to>
      <xdr:col>4</xdr:col>
      <xdr:colOff>507365</xdr:colOff>
      <xdr:row>18</xdr:row>
      <xdr:rowOff>710565</xdr:rowOff>
    </xdr:to>
    <xdr:sp macro="" textlink="">
      <xdr:nvSpPr>
        <xdr:cNvPr id="53" name="Freeform 309">
          <a:extLst>
            <a:ext uri="{FF2B5EF4-FFF2-40B4-BE49-F238E27FC236}">
              <a16:creationId xmlns:a16="http://schemas.microsoft.com/office/drawing/2014/main" id="{9DD4B11F-C8F8-0D7B-36FD-9D599075A104}"/>
            </a:ext>
          </a:extLst>
        </xdr:cNvPr>
        <xdr:cNvSpPr/>
      </xdr:nvSpPr>
      <xdr:spPr>
        <a:xfrm>
          <a:off x="3848735" y="407352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19</xdr:row>
      <xdr:rowOff>704850</xdr:rowOff>
    </xdr:from>
    <xdr:to>
      <xdr:col>0</xdr:col>
      <xdr:colOff>5715</xdr:colOff>
      <xdr:row>19</xdr:row>
      <xdr:rowOff>710565</xdr:rowOff>
    </xdr:to>
    <xdr:sp macro="" textlink="">
      <xdr:nvSpPr>
        <xdr:cNvPr id="54" name="Freeform 310">
          <a:extLst>
            <a:ext uri="{FF2B5EF4-FFF2-40B4-BE49-F238E27FC236}">
              <a16:creationId xmlns:a16="http://schemas.microsoft.com/office/drawing/2014/main" id="{5174E94A-C31F-C14B-D589-E2431D4DF1D2}"/>
            </a:ext>
          </a:extLst>
        </xdr:cNvPr>
        <xdr:cNvSpPr/>
      </xdr:nvSpPr>
      <xdr:spPr>
        <a:xfrm>
          <a:off x="318135" y="42513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19</xdr:row>
      <xdr:rowOff>704850</xdr:rowOff>
    </xdr:from>
    <xdr:to>
      <xdr:col>4</xdr:col>
      <xdr:colOff>507365</xdr:colOff>
      <xdr:row>19</xdr:row>
      <xdr:rowOff>710565</xdr:rowOff>
    </xdr:to>
    <xdr:sp macro="" textlink="">
      <xdr:nvSpPr>
        <xdr:cNvPr id="55" name="Freeform 311">
          <a:extLst>
            <a:ext uri="{FF2B5EF4-FFF2-40B4-BE49-F238E27FC236}">
              <a16:creationId xmlns:a16="http://schemas.microsoft.com/office/drawing/2014/main" id="{A8882664-674E-B88B-8DDC-DA17657C1741}"/>
            </a:ext>
          </a:extLst>
        </xdr:cNvPr>
        <xdr:cNvSpPr/>
      </xdr:nvSpPr>
      <xdr:spPr>
        <a:xfrm>
          <a:off x="3848735" y="425132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21</xdr:row>
      <xdr:rowOff>0</xdr:rowOff>
    </xdr:from>
    <xdr:to>
      <xdr:col>0</xdr:col>
      <xdr:colOff>5715</xdr:colOff>
      <xdr:row>21</xdr:row>
      <xdr:rowOff>5715</xdr:rowOff>
    </xdr:to>
    <xdr:sp macro="" textlink="">
      <xdr:nvSpPr>
        <xdr:cNvPr id="56" name="Freeform 312">
          <a:extLst>
            <a:ext uri="{FF2B5EF4-FFF2-40B4-BE49-F238E27FC236}">
              <a16:creationId xmlns:a16="http://schemas.microsoft.com/office/drawing/2014/main" id="{5E07DA76-CE24-674A-9825-969EF550DC4D}"/>
            </a:ext>
          </a:extLst>
        </xdr:cNvPr>
        <xdr:cNvSpPr/>
      </xdr:nvSpPr>
      <xdr:spPr>
        <a:xfrm>
          <a:off x="318135" y="44640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21</xdr:row>
      <xdr:rowOff>0</xdr:rowOff>
    </xdr:from>
    <xdr:to>
      <xdr:col>4</xdr:col>
      <xdr:colOff>507365</xdr:colOff>
      <xdr:row>21</xdr:row>
      <xdr:rowOff>5715</xdr:rowOff>
    </xdr:to>
    <xdr:sp macro="" textlink="">
      <xdr:nvSpPr>
        <xdr:cNvPr id="57" name="Freeform 313">
          <a:extLst>
            <a:ext uri="{FF2B5EF4-FFF2-40B4-BE49-F238E27FC236}">
              <a16:creationId xmlns:a16="http://schemas.microsoft.com/office/drawing/2014/main" id="{F718AB24-0F77-F642-B60D-6335859AEB76}"/>
            </a:ext>
          </a:extLst>
        </xdr:cNvPr>
        <xdr:cNvSpPr/>
      </xdr:nvSpPr>
      <xdr:spPr>
        <a:xfrm>
          <a:off x="3848735" y="446405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21</xdr:row>
      <xdr:rowOff>349250</xdr:rowOff>
    </xdr:from>
    <xdr:to>
      <xdr:col>0</xdr:col>
      <xdr:colOff>5715</xdr:colOff>
      <xdr:row>21</xdr:row>
      <xdr:rowOff>354965</xdr:rowOff>
    </xdr:to>
    <xdr:sp macro="" textlink="">
      <xdr:nvSpPr>
        <xdr:cNvPr id="58" name="Freeform 314">
          <a:extLst>
            <a:ext uri="{FF2B5EF4-FFF2-40B4-BE49-F238E27FC236}">
              <a16:creationId xmlns:a16="http://schemas.microsoft.com/office/drawing/2014/main" id="{64D86141-C501-2988-3277-32E9D3D71A91}"/>
            </a:ext>
          </a:extLst>
        </xdr:cNvPr>
        <xdr:cNvSpPr/>
      </xdr:nvSpPr>
      <xdr:spPr>
        <a:xfrm>
          <a:off x="318135" y="469519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21</xdr:row>
      <xdr:rowOff>349250</xdr:rowOff>
    </xdr:from>
    <xdr:to>
      <xdr:col>4</xdr:col>
      <xdr:colOff>507365</xdr:colOff>
      <xdr:row>21</xdr:row>
      <xdr:rowOff>354965</xdr:rowOff>
    </xdr:to>
    <xdr:sp macro="" textlink="">
      <xdr:nvSpPr>
        <xdr:cNvPr id="59" name="Freeform 315">
          <a:extLst>
            <a:ext uri="{FF2B5EF4-FFF2-40B4-BE49-F238E27FC236}">
              <a16:creationId xmlns:a16="http://schemas.microsoft.com/office/drawing/2014/main" id="{1C19F22B-2DB0-46DA-4BF1-91ADE4637C76}"/>
            </a:ext>
          </a:extLst>
        </xdr:cNvPr>
        <xdr:cNvSpPr/>
      </xdr:nvSpPr>
      <xdr:spPr>
        <a:xfrm>
          <a:off x="3848735" y="469519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22</xdr:row>
      <xdr:rowOff>901700</xdr:rowOff>
    </xdr:from>
    <xdr:to>
      <xdr:col>0</xdr:col>
      <xdr:colOff>5715</xdr:colOff>
      <xdr:row>22</xdr:row>
      <xdr:rowOff>907415</xdr:rowOff>
    </xdr:to>
    <xdr:sp macro="" textlink="">
      <xdr:nvSpPr>
        <xdr:cNvPr id="60" name="Freeform 324">
          <a:extLst>
            <a:ext uri="{FF2B5EF4-FFF2-40B4-BE49-F238E27FC236}">
              <a16:creationId xmlns:a16="http://schemas.microsoft.com/office/drawing/2014/main" id="{130C3257-F7B0-379A-954C-B38428081097}"/>
            </a:ext>
          </a:extLst>
        </xdr:cNvPr>
        <xdr:cNvSpPr/>
      </xdr:nvSpPr>
      <xdr:spPr>
        <a:xfrm>
          <a:off x="318135" y="495871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22</xdr:row>
      <xdr:rowOff>901700</xdr:rowOff>
    </xdr:from>
    <xdr:to>
      <xdr:col>4</xdr:col>
      <xdr:colOff>507365</xdr:colOff>
      <xdr:row>22</xdr:row>
      <xdr:rowOff>907415</xdr:rowOff>
    </xdr:to>
    <xdr:sp macro="" textlink="">
      <xdr:nvSpPr>
        <xdr:cNvPr id="61" name="Freeform 325">
          <a:extLst>
            <a:ext uri="{FF2B5EF4-FFF2-40B4-BE49-F238E27FC236}">
              <a16:creationId xmlns:a16="http://schemas.microsoft.com/office/drawing/2014/main" id="{FBB7415E-DAC9-CEED-8DD4-B443184EF805}"/>
            </a:ext>
          </a:extLst>
        </xdr:cNvPr>
        <xdr:cNvSpPr/>
      </xdr:nvSpPr>
      <xdr:spPr>
        <a:xfrm>
          <a:off x="3848735" y="4958715"/>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25</xdr:row>
      <xdr:rowOff>0</xdr:rowOff>
    </xdr:from>
    <xdr:to>
      <xdr:col>0</xdr:col>
      <xdr:colOff>5715</xdr:colOff>
      <xdr:row>25</xdr:row>
      <xdr:rowOff>5715</xdr:rowOff>
    </xdr:to>
    <xdr:sp macro="" textlink="">
      <xdr:nvSpPr>
        <xdr:cNvPr id="64" name="Freeform 328">
          <a:extLst>
            <a:ext uri="{FF2B5EF4-FFF2-40B4-BE49-F238E27FC236}">
              <a16:creationId xmlns:a16="http://schemas.microsoft.com/office/drawing/2014/main" id="{612FBFDC-5B7E-FD54-812F-2751957A7D2C}"/>
            </a:ext>
          </a:extLst>
        </xdr:cNvPr>
        <xdr:cNvSpPr/>
      </xdr:nvSpPr>
      <xdr:spPr>
        <a:xfrm>
          <a:off x="318135" y="553466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25</xdr:row>
      <xdr:rowOff>0</xdr:rowOff>
    </xdr:from>
    <xdr:to>
      <xdr:col>4</xdr:col>
      <xdr:colOff>507365</xdr:colOff>
      <xdr:row>25</xdr:row>
      <xdr:rowOff>5715</xdr:rowOff>
    </xdr:to>
    <xdr:sp macro="" textlink="">
      <xdr:nvSpPr>
        <xdr:cNvPr id="65" name="Freeform 329">
          <a:extLst>
            <a:ext uri="{FF2B5EF4-FFF2-40B4-BE49-F238E27FC236}">
              <a16:creationId xmlns:a16="http://schemas.microsoft.com/office/drawing/2014/main" id="{AA067DF9-EEAB-B32F-91BF-91E5E6764D83}"/>
            </a:ext>
          </a:extLst>
        </xdr:cNvPr>
        <xdr:cNvSpPr/>
      </xdr:nvSpPr>
      <xdr:spPr>
        <a:xfrm>
          <a:off x="3848735" y="553466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27</xdr:row>
      <xdr:rowOff>0</xdr:rowOff>
    </xdr:from>
    <xdr:to>
      <xdr:col>0</xdr:col>
      <xdr:colOff>5715</xdr:colOff>
      <xdr:row>27</xdr:row>
      <xdr:rowOff>5715</xdr:rowOff>
    </xdr:to>
    <xdr:sp macro="" textlink="">
      <xdr:nvSpPr>
        <xdr:cNvPr id="68" name="Freeform 332">
          <a:extLst>
            <a:ext uri="{FF2B5EF4-FFF2-40B4-BE49-F238E27FC236}">
              <a16:creationId xmlns:a16="http://schemas.microsoft.com/office/drawing/2014/main" id="{748C47D4-25F3-A994-6553-847BF79DB1B1}"/>
            </a:ext>
          </a:extLst>
        </xdr:cNvPr>
        <xdr:cNvSpPr/>
      </xdr:nvSpPr>
      <xdr:spPr>
        <a:xfrm>
          <a:off x="318135" y="607885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27</xdr:row>
      <xdr:rowOff>0</xdr:rowOff>
    </xdr:from>
    <xdr:to>
      <xdr:col>4</xdr:col>
      <xdr:colOff>507365</xdr:colOff>
      <xdr:row>27</xdr:row>
      <xdr:rowOff>5715</xdr:rowOff>
    </xdr:to>
    <xdr:sp macro="" textlink="">
      <xdr:nvSpPr>
        <xdr:cNvPr id="69" name="Freeform 333">
          <a:extLst>
            <a:ext uri="{FF2B5EF4-FFF2-40B4-BE49-F238E27FC236}">
              <a16:creationId xmlns:a16="http://schemas.microsoft.com/office/drawing/2014/main" id="{465AE97C-4897-68F3-0923-425D98F0894F}"/>
            </a:ext>
          </a:extLst>
        </xdr:cNvPr>
        <xdr:cNvSpPr/>
      </xdr:nvSpPr>
      <xdr:spPr>
        <a:xfrm>
          <a:off x="3848735" y="6078855"/>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29</xdr:row>
      <xdr:rowOff>603250</xdr:rowOff>
    </xdr:from>
    <xdr:to>
      <xdr:col>0</xdr:col>
      <xdr:colOff>5715</xdr:colOff>
      <xdr:row>29</xdr:row>
      <xdr:rowOff>608965</xdr:rowOff>
    </xdr:to>
    <xdr:sp macro="" textlink="">
      <xdr:nvSpPr>
        <xdr:cNvPr id="70" name="Freeform 334">
          <a:extLst>
            <a:ext uri="{FF2B5EF4-FFF2-40B4-BE49-F238E27FC236}">
              <a16:creationId xmlns:a16="http://schemas.microsoft.com/office/drawing/2014/main" id="{7EA72BC2-F7C8-9317-A8A2-9AA20D792963}"/>
            </a:ext>
          </a:extLst>
        </xdr:cNvPr>
        <xdr:cNvSpPr/>
      </xdr:nvSpPr>
      <xdr:spPr>
        <a:xfrm>
          <a:off x="318135" y="64103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29</xdr:row>
      <xdr:rowOff>603250</xdr:rowOff>
    </xdr:from>
    <xdr:to>
      <xdr:col>4</xdr:col>
      <xdr:colOff>507365</xdr:colOff>
      <xdr:row>29</xdr:row>
      <xdr:rowOff>608965</xdr:rowOff>
    </xdr:to>
    <xdr:sp macro="" textlink="">
      <xdr:nvSpPr>
        <xdr:cNvPr id="71" name="Freeform 335">
          <a:extLst>
            <a:ext uri="{FF2B5EF4-FFF2-40B4-BE49-F238E27FC236}">
              <a16:creationId xmlns:a16="http://schemas.microsoft.com/office/drawing/2014/main" id="{4B49377D-0FBE-0E8A-87C1-4ACA00022673}"/>
            </a:ext>
          </a:extLst>
        </xdr:cNvPr>
        <xdr:cNvSpPr/>
      </xdr:nvSpPr>
      <xdr:spPr>
        <a:xfrm>
          <a:off x="3848735" y="641032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30</xdr:row>
      <xdr:rowOff>1073150</xdr:rowOff>
    </xdr:from>
    <xdr:to>
      <xdr:col>0</xdr:col>
      <xdr:colOff>5715</xdr:colOff>
      <xdr:row>30</xdr:row>
      <xdr:rowOff>1078865</xdr:rowOff>
    </xdr:to>
    <xdr:sp macro="" textlink="">
      <xdr:nvSpPr>
        <xdr:cNvPr id="72" name="Freeform 336">
          <a:extLst>
            <a:ext uri="{FF2B5EF4-FFF2-40B4-BE49-F238E27FC236}">
              <a16:creationId xmlns:a16="http://schemas.microsoft.com/office/drawing/2014/main" id="{4DFB2B11-D351-04D2-1FD4-B4885CC7F07B}"/>
            </a:ext>
          </a:extLst>
        </xdr:cNvPr>
        <xdr:cNvSpPr/>
      </xdr:nvSpPr>
      <xdr:spPr>
        <a:xfrm>
          <a:off x="318135" y="658812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501650</xdr:colOff>
      <xdr:row>30</xdr:row>
      <xdr:rowOff>1073150</xdr:rowOff>
    </xdr:from>
    <xdr:to>
      <xdr:col>4</xdr:col>
      <xdr:colOff>507365</xdr:colOff>
      <xdr:row>30</xdr:row>
      <xdr:rowOff>1078865</xdr:rowOff>
    </xdr:to>
    <xdr:sp macro="" textlink="">
      <xdr:nvSpPr>
        <xdr:cNvPr id="73" name="Freeform 337">
          <a:extLst>
            <a:ext uri="{FF2B5EF4-FFF2-40B4-BE49-F238E27FC236}">
              <a16:creationId xmlns:a16="http://schemas.microsoft.com/office/drawing/2014/main" id="{520C9AF2-29C8-4916-4C8C-FC8076338E35}"/>
            </a:ext>
          </a:extLst>
        </xdr:cNvPr>
        <xdr:cNvSpPr/>
      </xdr:nvSpPr>
      <xdr:spPr>
        <a:xfrm>
          <a:off x="3848735" y="6588125"/>
          <a:ext cx="5715" cy="5715"/>
        </a:xfrm>
        <a:custGeom>
          <a:avLst/>
          <a:gdLst/>
          <a:ahLst/>
          <a:cxnLst/>
          <a:rect l="l" t="t" r="r" b="b"/>
          <a:pathLst>
            <a:path w="6095" h="6097">
              <a:moveTo>
                <a:pt x="0" y="6097"/>
              </a:moveTo>
              <a:lnTo>
                <a:pt x="6095" y="6097"/>
              </a:lnTo>
              <a:lnTo>
                <a:pt x="6095"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749300</xdr:colOff>
      <xdr:row>6</xdr:row>
      <xdr:rowOff>184150</xdr:rowOff>
    </xdr:from>
    <xdr:to>
      <xdr:col>0</xdr:col>
      <xdr:colOff>755015</xdr:colOff>
      <xdr:row>6</xdr:row>
      <xdr:rowOff>189865</xdr:rowOff>
    </xdr:to>
    <xdr:sp macro="" textlink="">
      <xdr:nvSpPr>
        <xdr:cNvPr id="74" name="Freeform 269">
          <a:extLst>
            <a:ext uri="{FF2B5EF4-FFF2-40B4-BE49-F238E27FC236}">
              <a16:creationId xmlns:a16="http://schemas.microsoft.com/office/drawing/2014/main" id="{3CCFB000-8D2A-04FD-922B-096FBEF39E5A}"/>
            </a:ext>
          </a:extLst>
        </xdr:cNvPr>
        <xdr:cNvSpPr/>
      </xdr:nvSpPr>
      <xdr:spPr>
        <a:xfrm>
          <a:off x="318135" y="19431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749300</xdr:colOff>
      <xdr:row>6</xdr:row>
      <xdr:rowOff>184150</xdr:rowOff>
    </xdr:from>
    <xdr:to>
      <xdr:col>0</xdr:col>
      <xdr:colOff>755015</xdr:colOff>
      <xdr:row>6</xdr:row>
      <xdr:rowOff>189865</xdr:rowOff>
    </xdr:to>
    <xdr:sp macro="" textlink="">
      <xdr:nvSpPr>
        <xdr:cNvPr id="75" name="Freeform 268">
          <a:extLst>
            <a:ext uri="{FF2B5EF4-FFF2-40B4-BE49-F238E27FC236}">
              <a16:creationId xmlns:a16="http://schemas.microsoft.com/office/drawing/2014/main" id="{53E36A8F-6029-A283-6C5C-F2BA3029B227}"/>
            </a:ext>
          </a:extLst>
        </xdr:cNvPr>
        <xdr:cNvSpPr/>
      </xdr:nvSpPr>
      <xdr:spPr>
        <a:xfrm>
          <a:off x="318135" y="19431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501650</xdr:colOff>
      <xdr:row>6</xdr:row>
      <xdr:rowOff>184150</xdr:rowOff>
    </xdr:from>
    <xdr:to>
      <xdr:col>5</xdr:col>
      <xdr:colOff>507365</xdr:colOff>
      <xdr:row>6</xdr:row>
      <xdr:rowOff>189865</xdr:rowOff>
    </xdr:to>
    <xdr:sp macro="" textlink="">
      <xdr:nvSpPr>
        <xdr:cNvPr id="76" name="Freeform 270">
          <a:extLst>
            <a:ext uri="{FF2B5EF4-FFF2-40B4-BE49-F238E27FC236}">
              <a16:creationId xmlns:a16="http://schemas.microsoft.com/office/drawing/2014/main" id="{8E28952B-FE98-C28D-55A1-84968FBC8465}"/>
            </a:ext>
          </a:extLst>
        </xdr:cNvPr>
        <xdr:cNvSpPr/>
      </xdr:nvSpPr>
      <xdr:spPr>
        <a:xfrm>
          <a:off x="3848735" y="194310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6</xdr:row>
      <xdr:rowOff>152400</xdr:rowOff>
    </xdr:from>
    <xdr:to>
      <xdr:col>0</xdr:col>
      <xdr:colOff>6350</xdr:colOff>
      <xdr:row>6</xdr:row>
      <xdr:rowOff>158115</xdr:rowOff>
    </xdr:to>
    <xdr:sp macro="" textlink="">
      <xdr:nvSpPr>
        <xdr:cNvPr id="77" name="Freeform 273">
          <a:extLst>
            <a:ext uri="{FF2B5EF4-FFF2-40B4-BE49-F238E27FC236}">
              <a16:creationId xmlns:a16="http://schemas.microsoft.com/office/drawing/2014/main" id="{D4FFFB3F-3EA2-90D3-2DC7-430BA8EB3CE4}"/>
            </a:ext>
          </a:extLst>
        </xdr:cNvPr>
        <xdr:cNvSpPr/>
      </xdr:nvSpPr>
      <xdr:spPr>
        <a:xfrm>
          <a:off x="5895340" y="1913890"/>
          <a:ext cx="6350" cy="5715"/>
        </a:xfrm>
        <a:custGeom>
          <a:avLst/>
          <a:gdLst/>
          <a:ahLst/>
          <a:cxnLst/>
          <a:rect l="l" t="t" r="r" b="b"/>
          <a:pathLst>
            <a:path w="6401" h="6096">
              <a:moveTo>
                <a:pt x="0" y="6096"/>
              </a:moveTo>
              <a:lnTo>
                <a:pt x="6401" y="6096"/>
              </a:lnTo>
              <a:lnTo>
                <a:pt x="6401"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749300</xdr:colOff>
      <xdr:row>7</xdr:row>
      <xdr:rowOff>171450</xdr:rowOff>
    </xdr:from>
    <xdr:to>
      <xdr:col>0</xdr:col>
      <xdr:colOff>755015</xdr:colOff>
      <xdr:row>7</xdr:row>
      <xdr:rowOff>177165</xdr:rowOff>
    </xdr:to>
    <xdr:sp macro="" textlink="">
      <xdr:nvSpPr>
        <xdr:cNvPr id="78" name="Freeform 271">
          <a:extLst>
            <a:ext uri="{FF2B5EF4-FFF2-40B4-BE49-F238E27FC236}">
              <a16:creationId xmlns:a16="http://schemas.microsoft.com/office/drawing/2014/main" id="{54D045D4-4FDD-BE4E-2B47-20EF50587CFE}"/>
            </a:ext>
          </a:extLst>
        </xdr:cNvPr>
        <xdr:cNvSpPr/>
      </xdr:nvSpPr>
      <xdr:spPr>
        <a:xfrm>
          <a:off x="318135" y="212217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501650</xdr:colOff>
      <xdr:row>7</xdr:row>
      <xdr:rowOff>171450</xdr:rowOff>
    </xdr:from>
    <xdr:to>
      <xdr:col>5</xdr:col>
      <xdr:colOff>507365</xdr:colOff>
      <xdr:row>7</xdr:row>
      <xdr:rowOff>177165</xdr:rowOff>
    </xdr:to>
    <xdr:sp macro="" textlink="">
      <xdr:nvSpPr>
        <xdr:cNvPr id="79" name="Freeform 272">
          <a:extLst>
            <a:ext uri="{FF2B5EF4-FFF2-40B4-BE49-F238E27FC236}">
              <a16:creationId xmlns:a16="http://schemas.microsoft.com/office/drawing/2014/main" id="{DF8BD2CB-A124-4FE9-1CC5-D7A4078A28DC}"/>
            </a:ext>
          </a:extLst>
        </xdr:cNvPr>
        <xdr:cNvSpPr/>
      </xdr:nvSpPr>
      <xdr:spPr>
        <a:xfrm>
          <a:off x="3848735" y="212217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7</xdr:row>
      <xdr:rowOff>330200</xdr:rowOff>
    </xdr:from>
    <xdr:to>
      <xdr:col>0</xdr:col>
      <xdr:colOff>6350</xdr:colOff>
      <xdr:row>7</xdr:row>
      <xdr:rowOff>335915</xdr:rowOff>
    </xdr:to>
    <xdr:sp macro="" textlink="">
      <xdr:nvSpPr>
        <xdr:cNvPr id="80" name="Freeform 274">
          <a:extLst>
            <a:ext uri="{FF2B5EF4-FFF2-40B4-BE49-F238E27FC236}">
              <a16:creationId xmlns:a16="http://schemas.microsoft.com/office/drawing/2014/main" id="{ADAC71C9-1425-B505-A6F2-AC011410232A}"/>
            </a:ext>
          </a:extLst>
        </xdr:cNvPr>
        <xdr:cNvSpPr/>
      </xdr:nvSpPr>
      <xdr:spPr>
        <a:xfrm>
          <a:off x="5895340" y="2070735"/>
          <a:ext cx="6350" cy="5715"/>
        </a:xfrm>
        <a:custGeom>
          <a:avLst/>
          <a:gdLst/>
          <a:ahLst/>
          <a:cxnLst/>
          <a:rect l="l" t="t" r="r" b="b"/>
          <a:pathLst>
            <a:path w="6401" h="6096">
              <a:moveTo>
                <a:pt x="0" y="6096"/>
              </a:moveTo>
              <a:lnTo>
                <a:pt x="6401" y="6096"/>
              </a:lnTo>
              <a:lnTo>
                <a:pt x="6401"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6</xdr:row>
      <xdr:rowOff>196850</xdr:rowOff>
    </xdr:from>
    <xdr:to>
      <xdr:col>2</xdr:col>
      <xdr:colOff>742315</xdr:colOff>
      <xdr:row>6</xdr:row>
      <xdr:rowOff>202565</xdr:rowOff>
    </xdr:to>
    <xdr:sp macro="" textlink="">
      <xdr:nvSpPr>
        <xdr:cNvPr id="81" name="Freeform 118">
          <a:extLst>
            <a:ext uri="{FF2B5EF4-FFF2-40B4-BE49-F238E27FC236}">
              <a16:creationId xmlns:a16="http://schemas.microsoft.com/office/drawing/2014/main" id="{6BE0A086-90C6-4BF3-B17E-D050AE391099}"/>
            </a:ext>
          </a:extLst>
        </xdr:cNvPr>
        <xdr:cNvSpPr/>
      </xdr:nvSpPr>
      <xdr:spPr>
        <a:xfrm>
          <a:off x="4489450" y="117475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8</xdr:row>
      <xdr:rowOff>165100</xdr:rowOff>
    </xdr:from>
    <xdr:to>
      <xdr:col>2</xdr:col>
      <xdr:colOff>742315</xdr:colOff>
      <xdr:row>8</xdr:row>
      <xdr:rowOff>170815</xdr:rowOff>
    </xdr:to>
    <xdr:sp macro="" textlink="">
      <xdr:nvSpPr>
        <xdr:cNvPr id="82" name="Freeform 124">
          <a:extLst>
            <a:ext uri="{FF2B5EF4-FFF2-40B4-BE49-F238E27FC236}">
              <a16:creationId xmlns:a16="http://schemas.microsoft.com/office/drawing/2014/main" id="{544D1F87-6EC0-4261-84EB-C593E0CA87B3}"/>
            </a:ext>
          </a:extLst>
        </xdr:cNvPr>
        <xdr:cNvSpPr/>
      </xdr:nvSpPr>
      <xdr:spPr>
        <a:xfrm>
          <a:off x="4489450" y="154940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8</xdr:row>
      <xdr:rowOff>165100</xdr:rowOff>
    </xdr:from>
    <xdr:to>
      <xdr:col>2</xdr:col>
      <xdr:colOff>539115</xdr:colOff>
      <xdr:row>8</xdr:row>
      <xdr:rowOff>170815</xdr:rowOff>
    </xdr:to>
    <xdr:sp macro="" textlink="">
      <xdr:nvSpPr>
        <xdr:cNvPr id="83" name="Freeform 127">
          <a:extLst>
            <a:ext uri="{FF2B5EF4-FFF2-40B4-BE49-F238E27FC236}">
              <a16:creationId xmlns:a16="http://schemas.microsoft.com/office/drawing/2014/main" id="{5526D2E4-22E2-4586-BB1D-FC95C8F1A46F}"/>
            </a:ext>
          </a:extLst>
        </xdr:cNvPr>
        <xdr:cNvSpPr/>
      </xdr:nvSpPr>
      <xdr:spPr>
        <a:xfrm>
          <a:off x="4286250" y="15494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6</xdr:row>
      <xdr:rowOff>196850</xdr:rowOff>
    </xdr:from>
    <xdr:to>
      <xdr:col>3</xdr:col>
      <xdr:colOff>742315</xdr:colOff>
      <xdr:row>6</xdr:row>
      <xdr:rowOff>202565</xdr:rowOff>
    </xdr:to>
    <xdr:sp macro="" textlink="">
      <xdr:nvSpPr>
        <xdr:cNvPr id="84" name="Freeform 118">
          <a:extLst>
            <a:ext uri="{FF2B5EF4-FFF2-40B4-BE49-F238E27FC236}">
              <a16:creationId xmlns:a16="http://schemas.microsoft.com/office/drawing/2014/main" id="{650E4509-566E-43A0-B3A3-612EDB725BE5}"/>
            </a:ext>
          </a:extLst>
        </xdr:cNvPr>
        <xdr:cNvSpPr/>
      </xdr:nvSpPr>
      <xdr:spPr>
        <a:xfrm>
          <a:off x="5372100" y="117475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8</xdr:row>
      <xdr:rowOff>165100</xdr:rowOff>
    </xdr:from>
    <xdr:to>
      <xdr:col>3</xdr:col>
      <xdr:colOff>742315</xdr:colOff>
      <xdr:row>8</xdr:row>
      <xdr:rowOff>170815</xdr:rowOff>
    </xdr:to>
    <xdr:sp macro="" textlink="">
      <xdr:nvSpPr>
        <xdr:cNvPr id="85" name="Freeform 124">
          <a:extLst>
            <a:ext uri="{FF2B5EF4-FFF2-40B4-BE49-F238E27FC236}">
              <a16:creationId xmlns:a16="http://schemas.microsoft.com/office/drawing/2014/main" id="{4837216E-0860-46D8-8CE4-57C06C8D57F4}"/>
            </a:ext>
          </a:extLst>
        </xdr:cNvPr>
        <xdr:cNvSpPr/>
      </xdr:nvSpPr>
      <xdr:spPr>
        <a:xfrm>
          <a:off x="5372100" y="154940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533400</xdr:colOff>
      <xdr:row>8</xdr:row>
      <xdr:rowOff>165100</xdr:rowOff>
    </xdr:from>
    <xdr:to>
      <xdr:col>3</xdr:col>
      <xdr:colOff>539115</xdr:colOff>
      <xdr:row>8</xdr:row>
      <xdr:rowOff>170815</xdr:rowOff>
    </xdr:to>
    <xdr:sp macro="" textlink="">
      <xdr:nvSpPr>
        <xdr:cNvPr id="86" name="Freeform 127">
          <a:extLst>
            <a:ext uri="{FF2B5EF4-FFF2-40B4-BE49-F238E27FC236}">
              <a16:creationId xmlns:a16="http://schemas.microsoft.com/office/drawing/2014/main" id="{FA6FD9B0-5882-468E-8A0D-3986A4AFC8BC}"/>
            </a:ext>
          </a:extLst>
        </xdr:cNvPr>
        <xdr:cNvSpPr/>
      </xdr:nvSpPr>
      <xdr:spPr>
        <a:xfrm>
          <a:off x="5168900" y="15494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xdr:row>
      <xdr:rowOff>196850</xdr:rowOff>
    </xdr:from>
    <xdr:to>
      <xdr:col>0</xdr:col>
      <xdr:colOff>5715</xdr:colOff>
      <xdr:row>6</xdr:row>
      <xdr:rowOff>860</xdr:rowOff>
    </xdr:to>
    <xdr:sp macro="" textlink="">
      <xdr:nvSpPr>
        <xdr:cNvPr id="2" name="Freeform 370">
          <a:extLst>
            <a:ext uri="{FF2B5EF4-FFF2-40B4-BE49-F238E27FC236}">
              <a16:creationId xmlns:a16="http://schemas.microsoft.com/office/drawing/2014/main" id="{277C4323-C8ED-45F0-4343-8853EE791652}"/>
            </a:ext>
          </a:extLst>
        </xdr:cNvPr>
        <xdr:cNvSpPr/>
      </xdr:nvSpPr>
      <xdr:spPr>
        <a:xfrm>
          <a:off x="318135" y="186880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5</xdr:row>
      <xdr:rowOff>196850</xdr:rowOff>
    </xdr:from>
    <xdr:to>
      <xdr:col>0</xdr:col>
      <xdr:colOff>5715</xdr:colOff>
      <xdr:row>6</xdr:row>
      <xdr:rowOff>860</xdr:rowOff>
    </xdr:to>
    <xdr:sp macro="" textlink="">
      <xdr:nvSpPr>
        <xdr:cNvPr id="3" name="Freeform 369">
          <a:extLst>
            <a:ext uri="{FF2B5EF4-FFF2-40B4-BE49-F238E27FC236}">
              <a16:creationId xmlns:a16="http://schemas.microsoft.com/office/drawing/2014/main" id="{364C8F56-A3BB-1B0C-DA02-F85C0C1D0919}"/>
            </a:ext>
          </a:extLst>
        </xdr:cNvPr>
        <xdr:cNvSpPr/>
      </xdr:nvSpPr>
      <xdr:spPr>
        <a:xfrm>
          <a:off x="318135" y="186880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5</xdr:row>
      <xdr:rowOff>196850</xdr:rowOff>
    </xdr:from>
    <xdr:to>
      <xdr:col>2</xdr:col>
      <xdr:colOff>285115</xdr:colOff>
      <xdr:row>6</xdr:row>
      <xdr:rowOff>860</xdr:rowOff>
    </xdr:to>
    <xdr:sp macro="" textlink="">
      <xdr:nvSpPr>
        <xdr:cNvPr id="4" name="Freeform 371">
          <a:extLst>
            <a:ext uri="{FF2B5EF4-FFF2-40B4-BE49-F238E27FC236}">
              <a16:creationId xmlns:a16="http://schemas.microsoft.com/office/drawing/2014/main" id="{6D36BD66-017A-BB53-79EB-0D95D0B863B3}"/>
            </a:ext>
          </a:extLst>
        </xdr:cNvPr>
        <xdr:cNvSpPr/>
      </xdr:nvSpPr>
      <xdr:spPr>
        <a:xfrm>
          <a:off x="1842135" y="186880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5</xdr:row>
      <xdr:rowOff>177800</xdr:rowOff>
    </xdr:from>
    <xdr:to>
      <xdr:col>0</xdr:col>
      <xdr:colOff>5715</xdr:colOff>
      <xdr:row>5</xdr:row>
      <xdr:rowOff>183515</xdr:rowOff>
    </xdr:to>
    <xdr:sp macro="" textlink="">
      <xdr:nvSpPr>
        <xdr:cNvPr id="5" name="Freeform 376">
          <a:extLst>
            <a:ext uri="{FF2B5EF4-FFF2-40B4-BE49-F238E27FC236}">
              <a16:creationId xmlns:a16="http://schemas.microsoft.com/office/drawing/2014/main" id="{7C554300-CAB7-A33E-639E-C39916DAFA37}"/>
            </a:ext>
          </a:extLst>
        </xdr:cNvPr>
        <xdr:cNvSpPr/>
      </xdr:nvSpPr>
      <xdr:spPr>
        <a:xfrm>
          <a:off x="3797300" y="184658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5</xdr:row>
      <xdr:rowOff>196850</xdr:rowOff>
    </xdr:from>
    <xdr:to>
      <xdr:col>0</xdr:col>
      <xdr:colOff>5715</xdr:colOff>
      <xdr:row>6</xdr:row>
      <xdr:rowOff>860</xdr:rowOff>
    </xdr:to>
    <xdr:sp macro="" textlink="">
      <xdr:nvSpPr>
        <xdr:cNvPr id="6" name="Freeform 377">
          <a:extLst>
            <a:ext uri="{FF2B5EF4-FFF2-40B4-BE49-F238E27FC236}">
              <a16:creationId xmlns:a16="http://schemas.microsoft.com/office/drawing/2014/main" id="{37296596-8E17-58A5-39D4-9D232B90601A}"/>
            </a:ext>
          </a:extLst>
        </xdr:cNvPr>
        <xdr:cNvSpPr/>
      </xdr:nvSpPr>
      <xdr:spPr>
        <a:xfrm>
          <a:off x="6000115" y="186880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6</xdr:row>
      <xdr:rowOff>342900</xdr:rowOff>
    </xdr:from>
    <xdr:to>
      <xdr:col>0</xdr:col>
      <xdr:colOff>5715</xdr:colOff>
      <xdr:row>6</xdr:row>
      <xdr:rowOff>348615</xdr:rowOff>
    </xdr:to>
    <xdr:sp macro="" textlink="">
      <xdr:nvSpPr>
        <xdr:cNvPr id="7" name="Freeform 372">
          <a:extLst>
            <a:ext uri="{FF2B5EF4-FFF2-40B4-BE49-F238E27FC236}">
              <a16:creationId xmlns:a16="http://schemas.microsoft.com/office/drawing/2014/main" id="{377D7AB8-7BDF-6CB2-A48C-7EE2187B5DCF}"/>
            </a:ext>
          </a:extLst>
        </xdr:cNvPr>
        <xdr:cNvSpPr/>
      </xdr:nvSpPr>
      <xdr:spPr>
        <a:xfrm>
          <a:off x="318135" y="22155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6</xdr:row>
      <xdr:rowOff>342900</xdr:rowOff>
    </xdr:from>
    <xdr:to>
      <xdr:col>2</xdr:col>
      <xdr:colOff>285115</xdr:colOff>
      <xdr:row>6</xdr:row>
      <xdr:rowOff>348615</xdr:rowOff>
    </xdr:to>
    <xdr:sp macro="" textlink="">
      <xdr:nvSpPr>
        <xdr:cNvPr id="8" name="Freeform 373">
          <a:extLst>
            <a:ext uri="{FF2B5EF4-FFF2-40B4-BE49-F238E27FC236}">
              <a16:creationId xmlns:a16="http://schemas.microsoft.com/office/drawing/2014/main" id="{851A0418-1E47-56EB-CDE2-65B058E919D4}"/>
            </a:ext>
          </a:extLst>
        </xdr:cNvPr>
        <xdr:cNvSpPr/>
      </xdr:nvSpPr>
      <xdr:spPr>
        <a:xfrm>
          <a:off x="1842135" y="22155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476250</xdr:rowOff>
    </xdr:from>
    <xdr:to>
      <xdr:col>0</xdr:col>
      <xdr:colOff>5715</xdr:colOff>
      <xdr:row>8</xdr:row>
      <xdr:rowOff>481965</xdr:rowOff>
    </xdr:to>
    <xdr:sp macro="" textlink="">
      <xdr:nvSpPr>
        <xdr:cNvPr id="9" name="Freeform 374">
          <a:extLst>
            <a:ext uri="{FF2B5EF4-FFF2-40B4-BE49-F238E27FC236}">
              <a16:creationId xmlns:a16="http://schemas.microsoft.com/office/drawing/2014/main" id="{07F90C6B-FCD9-EEFB-BE22-D9C94D7A009F}"/>
            </a:ext>
          </a:extLst>
        </xdr:cNvPr>
        <xdr:cNvSpPr/>
      </xdr:nvSpPr>
      <xdr:spPr>
        <a:xfrm>
          <a:off x="318135" y="290449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8</xdr:row>
      <xdr:rowOff>476250</xdr:rowOff>
    </xdr:from>
    <xdr:to>
      <xdr:col>2</xdr:col>
      <xdr:colOff>285115</xdr:colOff>
      <xdr:row>8</xdr:row>
      <xdr:rowOff>481965</xdr:rowOff>
    </xdr:to>
    <xdr:sp macro="" textlink="">
      <xdr:nvSpPr>
        <xdr:cNvPr id="10" name="Freeform 375">
          <a:extLst>
            <a:ext uri="{FF2B5EF4-FFF2-40B4-BE49-F238E27FC236}">
              <a16:creationId xmlns:a16="http://schemas.microsoft.com/office/drawing/2014/main" id="{7B2472EF-3879-5417-544D-AC24EF65A533}"/>
            </a:ext>
          </a:extLst>
        </xdr:cNvPr>
        <xdr:cNvSpPr/>
      </xdr:nvSpPr>
      <xdr:spPr>
        <a:xfrm>
          <a:off x="1842135" y="290449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381000</xdr:colOff>
      <xdr:row>7</xdr:row>
      <xdr:rowOff>165100</xdr:rowOff>
    </xdr:from>
    <xdr:to>
      <xdr:col>1</xdr:col>
      <xdr:colOff>386715</xdr:colOff>
      <xdr:row>7</xdr:row>
      <xdr:rowOff>170815</xdr:rowOff>
    </xdr:to>
    <xdr:sp macro="" textlink="">
      <xdr:nvSpPr>
        <xdr:cNvPr id="11" name="Freeform 378">
          <a:extLst>
            <a:ext uri="{FF2B5EF4-FFF2-40B4-BE49-F238E27FC236}">
              <a16:creationId xmlns:a16="http://schemas.microsoft.com/office/drawing/2014/main" id="{F2BD2490-DB5E-77FB-0D90-E628E445A4F6}"/>
            </a:ext>
          </a:extLst>
        </xdr:cNvPr>
        <xdr:cNvSpPr/>
      </xdr:nvSpPr>
      <xdr:spPr>
        <a:xfrm>
          <a:off x="2486025" y="219583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0</xdr:rowOff>
    </xdr:from>
    <xdr:to>
      <xdr:col>0</xdr:col>
      <xdr:colOff>5715</xdr:colOff>
      <xdr:row>8</xdr:row>
      <xdr:rowOff>5715</xdr:rowOff>
    </xdr:to>
    <xdr:sp macro="" textlink="">
      <xdr:nvSpPr>
        <xdr:cNvPr id="12" name="Freeform 379">
          <a:extLst>
            <a:ext uri="{FF2B5EF4-FFF2-40B4-BE49-F238E27FC236}">
              <a16:creationId xmlns:a16="http://schemas.microsoft.com/office/drawing/2014/main" id="{DD8E1473-DAE2-837F-AB83-0624DF5C07B5}"/>
            </a:ext>
          </a:extLst>
        </xdr:cNvPr>
        <xdr:cNvSpPr/>
      </xdr:nvSpPr>
      <xdr:spPr>
        <a:xfrm>
          <a:off x="3337560" y="221805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7</xdr:row>
      <xdr:rowOff>165100</xdr:rowOff>
    </xdr:from>
    <xdr:to>
      <xdr:col>0</xdr:col>
      <xdr:colOff>5715</xdr:colOff>
      <xdr:row>7</xdr:row>
      <xdr:rowOff>170815</xdr:rowOff>
    </xdr:to>
    <xdr:sp macro="" textlink="">
      <xdr:nvSpPr>
        <xdr:cNvPr id="13" name="Freeform 380">
          <a:extLst>
            <a:ext uri="{FF2B5EF4-FFF2-40B4-BE49-F238E27FC236}">
              <a16:creationId xmlns:a16="http://schemas.microsoft.com/office/drawing/2014/main" id="{363BD489-A68B-5796-4F49-750006289D2C}"/>
            </a:ext>
          </a:extLst>
        </xdr:cNvPr>
        <xdr:cNvSpPr/>
      </xdr:nvSpPr>
      <xdr:spPr>
        <a:xfrm>
          <a:off x="3797300" y="219583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520700</xdr:colOff>
      <xdr:row>7</xdr:row>
      <xdr:rowOff>165100</xdr:rowOff>
    </xdr:from>
    <xdr:to>
      <xdr:col>1</xdr:col>
      <xdr:colOff>526415</xdr:colOff>
      <xdr:row>7</xdr:row>
      <xdr:rowOff>170815</xdr:rowOff>
    </xdr:to>
    <xdr:sp macro="" textlink="">
      <xdr:nvSpPr>
        <xdr:cNvPr id="14" name="Freeform 381">
          <a:extLst>
            <a:ext uri="{FF2B5EF4-FFF2-40B4-BE49-F238E27FC236}">
              <a16:creationId xmlns:a16="http://schemas.microsoft.com/office/drawing/2014/main" id="{871507F9-2BF0-F92A-CAB2-A2212B589D84}"/>
            </a:ext>
          </a:extLst>
        </xdr:cNvPr>
        <xdr:cNvSpPr/>
      </xdr:nvSpPr>
      <xdr:spPr>
        <a:xfrm>
          <a:off x="4471035" y="219583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0</xdr:rowOff>
    </xdr:from>
    <xdr:to>
      <xdr:col>0</xdr:col>
      <xdr:colOff>5715</xdr:colOff>
      <xdr:row>8</xdr:row>
      <xdr:rowOff>5715</xdr:rowOff>
    </xdr:to>
    <xdr:sp macro="" textlink="">
      <xdr:nvSpPr>
        <xdr:cNvPr id="15" name="Freeform 382">
          <a:extLst>
            <a:ext uri="{FF2B5EF4-FFF2-40B4-BE49-F238E27FC236}">
              <a16:creationId xmlns:a16="http://schemas.microsoft.com/office/drawing/2014/main" id="{429CBE0B-656B-EEDE-7A1E-F578C7ADA992}"/>
            </a:ext>
          </a:extLst>
        </xdr:cNvPr>
        <xdr:cNvSpPr/>
      </xdr:nvSpPr>
      <xdr:spPr>
        <a:xfrm>
          <a:off x="5247640" y="22180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0</xdr:rowOff>
    </xdr:from>
    <xdr:to>
      <xdr:col>0</xdr:col>
      <xdr:colOff>5715</xdr:colOff>
      <xdr:row>8</xdr:row>
      <xdr:rowOff>5715</xdr:rowOff>
    </xdr:to>
    <xdr:sp macro="" textlink="">
      <xdr:nvSpPr>
        <xdr:cNvPr id="16" name="Freeform 383">
          <a:extLst>
            <a:ext uri="{FF2B5EF4-FFF2-40B4-BE49-F238E27FC236}">
              <a16:creationId xmlns:a16="http://schemas.microsoft.com/office/drawing/2014/main" id="{FEC9D761-68EA-9F29-FF7E-5E9615608518}"/>
            </a:ext>
          </a:extLst>
        </xdr:cNvPr>
        <xdr:cNvSpPr/>
      </xdr:nvSpPr>
      <xdr:spPr>
        <a:xfrm>
          <a:off x="6000115" y="22180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0</xdr:rowOff>
    </xdr:from>
    <xdr:to>
      <xdr:col>0</xdr:col>
      <xdr:colOff>5715</xdr:colOff>
      <xdr:row>8</xdr:row>
      <xdr:rowOff>5715</xdr:rowOff>
    </xdr:to>
    <xdr:sp macro="" textlink="">
      <xdr:nvSpPr>
        <xdr:cNvPr id="17" name="Freeform 384">
          <a:extLst>
            <a:ext uri="{FF2B5EF4-FFF2-40B4-BE49-F238E27FC236}">
              <a16:creationId xmlns:a16="http://schemas.microsoft.com/office/drawing/2014/main" id="{33A0B7B2-DC6E-35FB-C83E-96BA39EA97C9}"/>
            </a:ext>
          </a:extLst>
        </xdr:cNvPr>
        <xdr:cNvSpPr/>
      </xdr:nvSpPr>
      <xdr:spPr>
        <a:xfrm>
          <a:off x="6661785" y="2218055"/>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381000</xdr:colOff>
      <xdr:row>9</xdr:row>
      <xdr:rowOff>165100</xdr:rowOff>
    </xdr:from>
    <xdr:to>
      <xdr:col>1</xdr:col>
      <xdr:colOff>386715</xdr:colOff>
      <xdr:row>9</xdr:row>
      <xdr:rowOff>170815</xdr:rowOff>
    </xdr:to>
    <xdr:sp macro="" textlink="">
      <xdr:nvSpPr>
        <xdr:cNvPr id="18" name="Freeform 385">
          <a:extLst>
            <a:ext uri="{FF2B5EF4-FFF2-40B4-BE49-F238E27FC236}">
              <a16:creationId xmlns:a16="http://schemas.microsoft.com/office/drawing/2014/main" id="{D23411A6-AF7B-5D00-7E67-71F426D30908}"/>
            </a:ext>
          </a:extLst>
        </xdr:cNvPr>
        <xdr:cNvSpPr/>
      </xdr:nvSpPr>
      <xdr:spPr>
        <a:xfrm>
          <a:off x="2486025" y="28898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9</xdr:row>
      <xdr:rowOff>165100</xdr:rowOff>
    </xdr:from>
    <xdr:to>
      <xdr:col>0</xdr:col>
      <xdr:colOff>5715</xdr:colOff>
      <xdr:row>9</xdr:row>
      <xdr:rowOff>170815</xdr:rowOff>
    </xdr:to>
    <xdr:sp macro="" textlink="">
      <xdr:nvSpPr>
        <xdr:cNvPr id="19" name="Freeform 386">
          <a:extLst>
            <a:ext uri="{FF2B5EF4-FFF2-40B4-BE49-F238E27FC236}">
              <a16:creationId xmlns:a16="http://schemas.microsoft.com/office/drawing/2014/main" id="{90F12B7C-4977-2EC3-A6F8-09AB803B37C0}"/>
            </a:ext>
          </a:extLst>
        </xdr:cNvPr>
        <xdr:cNvSpPr/>
      </xdr:nvSpPr>
      <xdr:spPr>
        <a:xfrm>
          <a:off x="3337560" y="288988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9</xdr:row>
      <xdr:rowOff>165100</xdr:rowOff>
    </xdr:from>
    <xdr:to>
      <xdr:col>0</xdr:col>
      <xdr:colOff>5715</xdr:colOff>
      <xdr:row>9</xdr:row>
      <xdr:rowOff>170815</xdr:rowOff>
    </xdr:to>
    <xdr:sp macro="" textlink="">
      <xdr:nvSpPr>
        <xdr:cNvPr id="20" name="Freeform 387">
          <a:extLst>
            <a:ext uri="{FF2B5EF4-FFF2-40B4-BE49-F238E27FC236}">
              <a16:creationId xmlns:a16="http://schemas.microsoft.com/office/drawing/2014/main" id="{F530F3BD-18B7-AE6E-FD27-FDDD44678FB9}"/>
            </a:ext>
          </a:extLst>
        </xdr:cNvPr>
        <xdr:cNvSpPr/>
      </xdr:nvSpPr>
      <xdr:spPr>
        <a:xfrm>
          <a:off x="3797300" y="288988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520700</xdr:colOff>
      <xdr:row>9</xdr:row>
      <xdr:rowOff>165100</xdr:rowOff>
    </xdr:from>
    <xdr:to>
      <xdr:col>1</xdr:col>
      <xdr:colOff>526415</xdr:colOff>
      <xdr:row>9</xdr:row>
      <xdr:rowOff>170815</xdr:rowOff>
    </xdr:to>
    <xdr:sp macro="" textlink="">
      <xdr:nvSpPr>
        <xdr:cNvPr id="21" name="Freeform 388">
          <a:extLst>
            <a:ext uri="{FF2B5EF4-FFF2-40B4-BE49-F238E27FC236}">
              <a16:creationId xmlns:a16="http://schemas.microsoft.com/office/drawing/2014/main" id="{2114B63A-0149-50C5-E144-E9A0E770669B}"/>
            </a:ext>
          </a:extLst>
        </xdr:cNvPr>
        <xdr:cNvSpPr/>
      </xdr:nvSpPr>
      <xdr:spPr>
        <a:xfrm>
          <a:off x="4471035" y="28898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9</xdr:row>
      <xdr:rowOff>165100</xdr:rowOff>
    </xdr:from>
    <xdr:to>
      <xdr:col>0</xdr:col>
      <xdr:colOff>5715</xdr:colOff>
      <xdr:row>9</xdr:row>
      <xdr:rowOff>170815</xdr:rowOff>
    </xdr:to>
    <xdr:sp macro="" textlink="">
      <xdr:nvSpPr>
        <xdr:cNvPr id="22" name="Freeform 389">
          <a:extLst>
            <a:ext uri="{FF2B5EF4-FFF2-40B4-BE49-F238E27FC236}">
              <a16:creationId xmlns:a16="http://schemas.microsoft.com/office/drawing/2014/main" id="{6B2D75C2-536E-6C3A-9CBC-36D2276F307D}"/>
            </a:ext>
          </a:extLst>
        </xdr:cNvPr>
        <xdr:cNvSpPr/>
      </xdr:nvSpPr>
      <xdr:spPr>
        <a:xfrm>
          <a:off x="5247640" y="28898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9</xdr:row>
      <xdr:rowOff>165100</xdr:rowOff>
    </xdr:from>
    <xdr:to>
      <xdr:col>0</xdr:col>
      <xdr:colOff>5715</xdr:colOff>
      <xdr:row>9</xdr:row>
      <xdr:rowOff>170815</xdr:rowOff>
    </xdr:to>
    <xdr:sp macro="" textlink="">
      <xdr:nvSpPr>
        <xdr:cNvPr id="23" name="Freeform 390">
          <a:extLst>
            <a:ext uri="{FF2B5EF4-FFF2-40B4-BE49-F238E27FC236}">
              <a16:creationId xmlns:a16="http://schemas.microsoft.com/office/drawing/2014/main" id="{84816896-6213-BBBE-82FB-3707BC072286}"/>
            </a:ext>
          </a:extLst>
        </xdr:cNvPr>
        <xdr:cNvSpPr/>
      </xdr:nvSpPr>
      <xdr:spPr>
        <a:xfrm>
          <a:off x="6000115" y="28898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9</xdr:row>
      <xdr:rowOff>165100</xdr:rowOff>
    </xdr:from>
    <xdr:to>
      <xdr:col>0</xdr:col>
      <xdr:colOff>5715</xdr:colOff>
      <xdr:row>9</xdr:row>
      <xdr:rowOff>170815</xdr:rowOff>
    </xdr:to>
    <xdr:sp macro="" textlink="">
      <xdr:nvSpPr>
        <xdr:cNvPr id="24" name="Freeform 391">
          <a:extLst>
            <a:ext uri="{FF2B5EF4-FFF2-40B4-BE49-F238E27FC236}">
              <a16:creationId xmlns:a16="http://schemas.microsoft.com/office/drawing/2014/main" id="{5C7DE806-9905-E9F0-6CAD-0219580E8093}"/>
            </a:ext>
          </a:extLst>
        </xdr:cNvPr>
        <xdr:cNvSpPr/>
      </xdr:nvSpPr>
      <xdr:spPr>
        <a:xfrm>
          <a:off x="6661785" y="2889885"/>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10</xdr:row>
      <xdr:rowOff>177800</xdr:rowOff>
    </xdr:from>
    <xdr:to>
      <xdr:col>0</xdr:col>
      <xdr:colOff>5715</xdr:colOff>
      <xdr:row>10</xdr:row>
      <xdr:rowOff>183515</xdr:rowOff>
    </xdr:to>
    <xdr:sp macro="" textlink="">
      <xdr:nvSpPr>
        <xdr:cNvPr id="25" name="Freeform 392">
          <a:extLst>
            <a:ext uri="{FF2B5EF4-FFF2-40B4-BE49-F238E27FC236}">
              <a16:creationId xmlns:a16="http://schemas.microsoft.com/office/drawing/2014/main" id="{0193312C-E1A0-1F7C-F546-31137DEE5BCD}"/>
            </a:ext>
          </a:extLst>
        </xdr:cNvPr>
        <xdr:cNvSpPr/>
      </xdr:nvSpPr>
      <xdr:spPr>
        <a:xfrm>
          <a:off x="318135" y="30772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10</xdr:row>
      <xdr:rowOff>177800</xdr:rowOff>
    </xdr:from>
    <xdr:to>
      <xdr:col>2</xdr:col>
      <xdr:colOff>285115</xdr:colOff>
      <xdr:row>10</xdr:row>
      <xdr:rowOff>183515</xdr:rowOff>
    </xdr:to>
    <xdr:sp macro="" textlink="">
      <xdr:nvSpPr>
        <xdr:cNvPr id="26" name="Freeform 393">
          <a:extLst>
            <a:ext uri="{FF2B5EF4-FFF2-40B4-BE49-F238E27FC236}">
              <a16:creationId xmlns:a16="http://schemas.microsoft.com/office/drawing/2014/main" id="{3DBD0B20-575A-1569-740B-C098E41CEFAA}"/>
            </a:ext>
          </a:extLst>
        </xdr:cNvPr>
        <xdr:cNvSpPr/>
      </xdr:nvSpPr>
      <xdr:spPr>
        <a:xfrm>
          <a:off x="1842135" y="30772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11</xdr:row>
      <xdr:rowOff>222250</xdr:rowOff>
    </xdr:from>
    <xdr:to>
      <xdr:col>0</xdr:col>
      <xdr:colOff>5715</xdr:colOff>
      <xdr:row>11</xdr:row>
      <xdr:rowOff>227965</xdr:rowOff>
    </xdr:to>
    <xdr:sp macro="" textlink="">
      <xdr:nvSpPr>
        <xdr:cNvPr id="27" name="Freeform 408">
          <a:extLst>
            <a:ext uri="{FF2B5EF4-FFF2-40B4-BE49-F238E27FC236}">
              <a16:creationId xmlns:a16="http://schemas.microsoft.com/office/drawing/2014/main" id="{7EEE2765-8639-0263-3D85-591CADDB623C}"/>
            </a:ext>
          </a:extLst>
        </xdr:cNvPr>
        <xdr:cNvSpPr/>
      </xdr:nvSpPr>
      <xdr:spPr>
        <a:xfrm>
          <a:off x="318135" y="34213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11</xdr:row>
      <xdr:rowOff>222250</xdr:rowOff>
    </xdr:from>
    <xdr:to>
      <xdr:col>2</xdr:col>
      <xdr:colOff>285115</xdr:colOff>
      <xdr:row>11</xdr:row>
      <xdr:rowOff>227965</xdr:rowOff>
    </xdr:to>
    <xdr:sp macro="" textlink="">
      <xdr:nvSpPr>
        <xdr:cNvPr id="28" name="Freeform 409">
          <a:extLst>
            <a:ext uri="{FF2B5EF4-FFF2-40B4-BE49-F238E27FC236}">
              <a16:creationId xmlns:a16="http://schemas.microsoft.com/office/drawing/2014/main" id="{B62C4A98-526F-350D-0001-0868130BDE73}"/>
            </a:ext>
          </a:extLst>
        </xdr:cNvPr>
        <xdr:cNvSpPr/>
      </xdr:nvSpPr>
      <xdr:spPr>
        <a:xfrm>
          <a:off x="1842135" y="34213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12</xdr:row>
      <xdr:rowOff>190500</xdr:rowOff>
    </xdr:from>
    <xdr:to>
      <xdr:col>0</xdr:col>
      <xdr:colOff>5715</xdr:colOff>
      <xdr:row>12</xdr:row>
      <xdr:rowOff>196215</xdr:rowOff>
    </xdr:to>
    <xdr:sp macro="" textlink="">
      <xdr:nvSpPr>
        <xdr:cNvPr id="29" name="Freeform 410">
          <a:extLst>
            <a:ext uri="{FF2B5EF4-FFF2-40B4-BE49-F238E27FC236}">
              <a16:creationId xmlns:a16="http://schemas.microsoft.com/office/drawing/2014/main" id="{DFCDDCEB-DBC8-3747-3437-BA83D3493E25}"/>
            </a:ext>
          </a:extLst>
        </xdr:cNvPr>
        <xdr:cNvSpPr/>
      </xdr:nvSpPr>
      <xdr:spPr>
        <a:xfrm>
          <a:off x="318135" y="37649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12</xdr:row>
      <xdr:rowOff>190500</xdr:rowOff>
    </xdr:from>
    <xdr:to>
      <xdr:col>2</xdr:col>
      <xdr:colOff>285115</xdr:colOff>
      <xdr:row>12</xdr:row>
      <xdr:rowOff>196215</xdr:rowOff>
    </xdr:to>
    <xdr:sp macro="" textlink="">
      <xdr:nvSpPr>
        <xdr:cNvPr id="30" name="Freeform 411">
          <a:extLst>
            <a:ext uri="{FF2B5EF4-FFF2-40B4-BE49-F238E27FC236}">
              <a16:creationId xmlns:a16="http://schemas.microsoft.com/office/drawing/2014/main" id="{4D4E58B1-6A97-A25F-1335-3E37B5FE2BF0}"/>
            </a:ext>
          </a:extLst>
        </xdr:cNvPr>
        <xdr:cNvSpPr/>
      </xdr:nvSpPr>
      <xdr:spPr>
        <a:xfrm>
          <a:off x="1842135" y="37649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13</xdr:row>
      <xdr:rowOff>196850</xdr:rowOff>
    </xdr:from>
    <xdr:to>
      <xdr:col>0</xdr:col>
      <xdr:colOff>5715</xdr:colOff>
      <xdr:row>13</xdr:row>
      <xdr:rowOff>202565</xdr:rowOff>
    </xdr:to>
    <xdr:sp macro="" textlink="">
      <xdr:nvSpPr>
        <xdr:cNvPr id="31" name="Freeform 468">
          <a:extLst>
            <a:ext uri="{FF2B5EF4-FFF2-40B4-BE49-F238E27FC236}">
              <a16:creationId xmlns:a16="http://schemas.microsoft.com/office/drawing/2014/main" id="{E6037677-2B1A-BB8C-2DF5-C0D1421A0534}"/>
            </a:ext>
          </a:extLst>
        </xdr:cNvPr>
        <xdr:cNvSpPr/>
      </xdr:nvSpPr>
      <xdr:spPr>
        <a:xfrm>
          <a:off x="318135" y="428371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13</xdr:row>
      <xdr:rowOff>196850</xdr:rowOff>
    </xdr:from>
    <xdr:to>
      <xdr:col>2</xdr:col>
      <xdr:colOff>285115</xdr:colOff>
      <xdr:row>13</xdr:row>
      <xdr:rowOff>202565</xdr:rowOff>
    </xdr:to>
    <xdr:sp macro="" textlink="">
      <xdr:nvSpPr>
        <xdr:cNvPr id="32" name="Freeform 469">
          <a:extLst>
            <a:ext uri="{FF2B5EF4-FFF2-40B4-BE49-F238E27FC236}">
              <a16:creationId xmlns:a16="http://schemas.microsoft.com/office/drawing/2014/main" id="{9D2E74B8-0A16-0041-B8FD-3D6FD1397E3F}"/>
            </a:ext>
          </a:extLst>
        </xdr:cNvPr>
        <xdr:cNvSpPr/>
      </xdr:nvSpPr>
      <xdr:spPr>
        <a:xfrm>
          <a:off x="1842135" y="428371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14</xdr:row>
      <xdr:rowOff>152400</xdr:rowOff>
    </xdr:from>
    <xdr:to>
      <xdr:col>0</xdr:col>
      <xdr:colOff>5715</xdr:colOff>
      <xdr:row>14</xdr:row>
      <xdr:rowOff>158115</xdr:rowOff>
    </xdr:to>
    <xdr:sp macro="" textlink="">
      <xdr:nvSpPr>
        <xdr:cNvPr id="33" name="Freeform 470">
          <a:extLst>
            <a:ext uri="{FF2B5EF4-FFF2-40B4-BE49-F238E27FC236}">
              <a16:creationId xmlns:a16="http://schemas.microsoft.com/office/drawing/2014/main" id="{C0D7147A-82CC-764F-B50C-C3B3964EA2D2}"/>
            </a:ext>
          </a:extLst>
        </xdr:cNvPr>
        <xdr:cNvSpPr/>
      </xdr:nvSpPr>
      <xdr:spPr>
        <a:xfrm>
          <a:off x="318135" y="478853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14</xdr:row>
      <xdr:rowOff>152400</xdr:rowOff>
    </xdr:from>
    <xdr:to>
      <xdr:col>2</xdr:col>
      <xdr:colOff>285115</xdr:colOff>
      <xdr:row>14</xdr:row>
      <xdr:rowOff>158115</xdr:rowOff>
    </xdr:to>
    <xdr:sp macro="" textlink="">
      <xdr:nvSpPr>
        <xdr:cNvPr id="34" name="Freeform 471">
          <a:extLst>
            <a:ext uri="{FF2B5EF4-FFF2-40B4-BE49-F238E27FC236}">
              <a16:creationId xmlns:a16="http://schemas.microsoft.com/office/drawing/2014/main" id="{E3E521DD-706D-BD81-4964-2A111923B212}"/>
            </a:ext>
          </a:extLst>
        </xdr:cNvPr>
        <xdr:cNvSpPr/>
      </xdr:nvSpPr>
      <xdr:spPr>
        <a:xfrm>
          <a:off x="1842135" y="478853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15</xdr:row>
      <xdr:rowOff>171450</xdr:rowOff>
    </xdr:from>
    <xdr:to>
      <xdr:col>0</xdr:col>
      <xdr:colOff>5715</xdr:colOff>
      <xdr:row>15</xdr:row>
      <xdr:rowOff>177165</xdr:rowOff>
    </xdr:to>
    <xdr:sp macro="" textlink="">
      <xdr:nvSpPr>
        <xdr:cNvPr id="35" name="Freeform 472">
          <a:extLst>
            <a:ext uri="{FF2B5EF4-FFF2-40B4-BE49-F238E27FC236}">
              <a16:creationId xmlns:a16="http://schemas.microsoft.com/office/drawing/2014/main" id="{E9D3E022-E692-1780-7F05-6E4B859B1BC2}"/>
            </a:ext>
          </a:extLst>
        </xdr:cNvPr>
        <xdr:cNvSpPr/>
      </xdr:nvSpPr>
      <xdr:spPr>
        <a:xfrm>
          <a:off x="318135" y="49707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15</xdr:row>
      <xdr:rowOff>171450</xdr:rowOff>
    </xdr:from>
    <xdr:to>
      <xdr:col>2</xdr:col>
      <xdr:colOff>285115</xdr:colOff>
      <xdr:row>15</xdr:row>
      <xdr:rowOff>177165</xdr:rowOff>
    </xdr:to>
    <xdr:sp macro="" textlink="">
      <xdr:nvSpPr>
        <xdr:cNvPr id="36" name="Freeform 473">
          <a:extLst>
            <a:ext uri="{FF2B5EF4-FFF2-40B4-BE49-F238E27FC236}">
              <a16:creationId xmlns:a16="http://schemas.microsoft.com/office/drawing/2014/main" id="{C20A60D8-C30F-AB75-D5DD-0069119C6664}"/>
            </a:ext>
          </a:extLst>
        </xdr:cNvPr>
        <xdr:cNvSpPr/>
      </xdr:nvSpPr>
      <xdr:spPr>
        <a:xfrm>
          <a:off x="1842135" y="49707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17</xdr:row>
      <xdr:rowOff>165100</xdr:rowOff>
    </xdr:from>
    <xdr:to>
      <xdr:col>0</xdr:col>
      <xdr:colOff>5715</xdr:colOff>
      <xdr:row>17</xdr:row>
      <xdr:rowOff>170815</xdr:rowOff>
    </xdr:to>
    <xdr:sp macro="" textlink="">
      <xdr:nvSpPr>
        <xdr:cNvPr id="37" name="Freeform 474">
          <a:extLst>
            <a:ext uri="{FF2B5EF4-FFF2-40B4-BE49-F238E27FC236}">
              <a16:creationId xmlns:a16="http://schemas.microsoft.com/office/drawing/2014/main" id="{93AC6D88-2153-3CB1-DE11-A003BA422BB1}"/>
            </a:ext>
          </a:extLst>
        </xdr:cNvPr>
        <xdr:cNvSpPr/>
      </xdr:nvSpPr>
      <xdr:spPr>
        <a:xfrm>
          <a:off x="318135" y="53130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17</xdr:row>
      <xdr:rowOff>165100</xdr:rowOff>
    </xdr:from>
    <xdr:to>
      <xdr:col>2</xdr:col>
      <xdr:colOff>285115</xdr:colOff>
      <xdr:row>17</xdr:row>
      <xdr:rowOff>170815</xdr:rowOff>
    </xdr:to>
    <xdr:sp macro="" textlink="">
      <xdr:nvSpPr>
        <xdr:cNvPr id="38" name="Freeform 475">
          <a:extLst>
            <a:ext uri="{FF2B5EF4-FFF2-40B4-BE49-F238E27FC236}">
              <a16:creationId xmlns:a16="http://schemas.microsoft.com/office/drawing/2014/main" id="{527A7DF0-59FB-1F75-0D72-435DBA4AB7E4}"/>
            </a:ext>
          </a:extLst>
        </xdr:cNvPr>
        <xdr:cNvSpPr/>
      </xdr:nvSpPr>
      <xdr:spPr>
        <a:xfrm>
          <a:off x="1842135" y="53130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20</xdr:row>
      <xdr:rowOff>0</xdr:rowOff>
    </xdr:from>
    <xdr:to>
      <xdr:col>0</xdr:col>
      <xdr:colOff>5715</xdr:colOff>
      <xdr:row>20</xdr:row>
      <xdr:rowOff>5715</xdr:rowOff>
    </xdr:to>
    <xdr:sp macro="" textlink="">
      <xdr:nvSpPr>
        <xdr:cNvPr id="39" name="Freeform 476">
          <a:extLst>
            <a:ext uri="{FF2B5EF4-FFF2-40B4-BE49-F238E27FC236}">
              <a16:creationId xmlns:a16="http://schemas.microsoft.com/office/drawing/2014/main" id="{ECF99F74-EBEF-DD37-CDB0-5BD5653059A4}"/>
            </a:ext>
          </a:extLst>
        </xdr:cNvPr>
        <xdr:cNvSpPr/>
      </xdr:nvSpPr>
      <xdr:spPr>
        <a:xfrm>
          <a:off x="318135" y="585343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20</xdr:row>
      <xdr:rowOff>0</xdr:rowOff>
    </xdr:from>
    <xdr:to>
      <xdr:col>2</xdr:col>
      <xdr:colOff>285115</xdr:colOff>
      <xdr:row>20</xdr:row>
      <xdr:rowOff>5715</xdr:rowOff>
    </xdr:to>
    <xdr:sp macro="" textlink="">
      <xdr:nvSpPr>
        <xdr:cNvPr id="40" name="Freeform 477">
          <a:extLst>
            <a:ext uri="{FF2B5EF4-FFF2-40B4-BE49-F238E27FC236}">
              <a16:creationId xmlns:a16="http://schemas.microsoft.com/office/drawing/2014/main" id="{1FE828F9-134F-22C3-B810-36D943C14689}"/>
            </a:ext>
          </a:extLst>
        </xdr:cNvPr>
        <xdr:cNvSpPr/>
      </xdr:nvSpPr>
      <xdr:spPr>
        <a:xfrm>
          <a:off x="1842135" y="585343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22</xdr:row>
      <xdr:rowOff>0</xdr:rowOff>
    </xdr:from>
    <xdr:to>
      <xdr:col>0</xdr:col>
      <xdr:colOff>5715</xdr:colOff>
      <xdr:row>22</xdr:row>
      <xdr:rowOff>5715</xdr:rowOff>
    </xdr:to>
    <xdr:sp macro="" textlink="">
      <xdr:nvSpPr>
        <xdr:cNvPr id="41" name="Freeform 478">
          <a:extLst>
            <a:ext uri="{FF2B5EF4-FFF2-40B4-BE49-F238E27FC236}">
              <a16:creationId xmlns:a16="http://schemas.microsoft.com/office/drawing/2014/main" id="{E48CE741-8538-49A7-2CD2-E4D27B9064E7}"/>
            </a:ext>
          </a:extLst>
        </xdr:cNvPr>
        <xdr:cNvSpPr/>
      </xdr:nvSpPr>
      <xdr:spPr>
        <a:xfrm>
          <a:off x="318135" y="707009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22</xdr:row>
      <xdr:rowOff>0</xdr:rowOff>
    </xdr:from>
    <xdr:to>
      <xdr:col>2</xdr:col>
      <xdr:colOff>285115</xdr:colOff>
      <xdr:row>22</xdr:row>
      <xdr:rowOff>5715</xdr:rowOff>
    </xdr:to>
    <xdr:sp macro="" textlink="">
      <xdr:nvSpPr>
        <xdr:cNvPr id="42" name="Freeform 479">
          <a:extLst>
            <a:ext uri="{FF2B5EF4-FFF2-40B4-BE49-F238E27FC236}">
              <a16:creationId xmlns:a16="http://schemas.microsoft.com/office/drawing/2014/main" id="{7BFCDF5D-F082-CE17-B6F4-5C2A828DF669}"/>
            </a:ext>
          </a:extLst>
        </xdr:cNvPr>
        <xdr:cNvSpPr/>
      </xdr:nvSpPr>
      <xdr:spPr>
        <a:xfrm>
          <a:off x="1842135" y="707009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26</xdr:row>
      <xdr:rowOff>0</xdr:rowOff>
    </xdr:from>
    <xdr:to>
      <xdr:col>0</xdr:col>
      <xdr:colOff>5715</xdr:colOff>
      <xdr:row>26</xdr:row>
      <xdr:rowOff>5715</xdr:rowOff>
    </xdr:to>
    <xdr:sp macro="" textlink="">
      <xdr:nvSpPr>
        <xdr:cNvPr id="43" name="Freeform 480">
          <a:extLst>
            <a:ext uri="{FF2B5EF4-FFF2-40B4-BE49-F238E27FC236}">
              <a16:creationId xmlns:a16="http://schemas.microsoft.com/office/drawing/2014/main" id="{6488665F-4467-D3EE-D6A1-D8DCDE784396}"/>
            </a:ext>
          </a:extLst>
        </xdr:cNvPr>
        <xdr:cNvSpPr/>
      </xdr:nvSpPr>
      <xdr:spPr>
        <a:xfrm>
          <a:off x="318135" y="77641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26</xdr:row>
      <xdr:rowOff>0</xdr:rowOff>
    </xdr:from>
    <xdr:to>
      <xdr:col>2</xdr:col>
      <xdr:colOff>285115</xdr:colOff>
      <xdr:row>26</xdr:row>
      <xdr:rowOff>5715</xdr:rowOff>
    </xdr:to>
    <xdr:sp macro="" textlink="">
      <xdr:nvSpPr>
        <xdr:cNvPr id="44" name="Freeform 481">
          <a:extLst>
            <a:ext uri="{FF2B5EF4-FFF2-40B4-BE49-F238E27FC236}">
              <a16:creationId xmlns:a16="http://schemas.microsoft.com/office/drawing/2014/main" id="{3051C0D2-3E1B-9C74-01CB-57A5D49076AE}"/>
            </a:ext>
          </a:extLst>
        </xdr:cNvPr>
        <xdr:cNvSpPr/>
      </xdr:nvSpPr>
      <xdr:spPr>
        <a:xfrm>
          <a:off x="1842135" y="77641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27</xdr:row>
      <xdr:rowOff>0</xdr:rowOff>
    </xdr:from>
    <xdr:to>
      <xdr:col>0</xdr:col>
      <xdr:colOff>5715</xdr:colOff>
      <xdr:row>27</xdr:row>
      <xdr:rowOff>5715</xdr:rowOff>
    </xdr:to>
    <xdr:sp macro="" textlink="">
      <xdr:nvSpPr>
        <xdr:cNvPr id="45" name="Freeform 482">
          <a:extLst>
            <a:ext uri="{FF2B5EF4-FFF2-40B4-BE49-F238E27FC236}">
              <a16:creationId xmlns:a16="http://schemas.microsoft.com/office/drawing/2014/main" id="{25A2F580-F843-EF51-D933-7E3AC3A01DF4}"/>
            </a:ext>
          </a:extLst>
        </xdr:cNvPr>
        <xdr:cNvSpPr/>
      </xdr:nvSpPr>
      <xdr:spPr>
        <a:xfrm>
          <a:off x="318135" y="812927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279400</xdr:colOff>
      <xdr:row>27</xdr:row>
      <xdr:rowOff>0</xdr:rowOff>
    </xdr:from>
    <xdr:to>
      <xdr:col>2</xdr:col>
      <xdr:colOff>285115</xdr:colOff>
      <xdr:row>27</xdr:row>
      <xdr:rowOff>5715</xdr:rowOff>
    </xdr:to>
    <xdr:sp macro="" textlink="">
      <xdr:nvSpPr>
        <xdr:cNvPr id="46" name="Freeform 483">
          <a:extLst>
            <a:ext uri="{FF2B5EF4-FFF2-40B4-BE49-F238E27FC236}">
              <a16:creationId xmlns:a16="http://schemas.microsoft.com/office/drawing/2014/main" id="{E81E4DE8-47F1-333D-A572-9121515FBEEF}"/>
            </a:ext>
          </a:extLst>
        </xdr:cNvPr>
        <xdr:cNvSpPr/>
      </xdr:nvSpPr>
      <xdr:spPr>
        <a:xfrm>
          <a:off x="1842135" y="812927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279400</xdr:colOff>
      <xdr:row>13</xdr:row>
      <xdr:rowOff>196850</xdr:rowOff>
    </xdr:from>
    <xdr:to>
      <xdr:col>4</xdr:col>
      <xdr:colOff>285115</xdr:colOff>
      <xdr:row>13</xdr:row>
      <xdr:rowOff>202565</xdr:rowOff>
    </xdr:to>
    <xdr:sp macro="" textlink="">
      <xdr:nvSpPr>
        <xdr:cNvPr id="47" name="Freeform 469">
          <a:extLst>
            <a:ext uri="{FF2B5EF4-FFF2-40B4-BE49-F238E27FC236}">
              <a16:creationId xmlns:a16="http://schemas.microsoft.com/office/drawing/2014/main" id="{91BCEBE3-84C4-4428-A625-E8C970B0B702}"/>
            </a:ext>
          </a:extLst>
        </xdr:cNvPr>
        <xdr:cNvSpPr/>
      </xdr:nvSpPr>
      <xdr:spPr>
        <a:xfrm>
          <a:off x="1522186" y="3598636"/>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279400</xdr:colOff>
      <xdr:row>13</xdr:row>
      <xdr:rowOff>196850</xdr:rowOff>
    </xdr:from>
    <xdr:to>
      <xdr:col>5</xdr:col>
      <xdr:colOff>285115</xdr:colOff>
      <xdr:row>13</xdr:row>
      <xdr:rowOff>202565</xdr:rowOff>
    </xdr:to>
    <xdr:sp macro="" textlink="">
      <xdr:nvSpPr>
        <xdr:cNvPr id="48" name="Freeform 469">
          <a:extLst>
            <a:ext uri="{FF2B5EF4-FFF2-40B4-BE49-F238E27FC236}">
              <a16:creationId xmlns:a16="http://schemas.microsoft.com/office/drawing/2014/main" id="{B60F2E59-A9CF-43C5-BFAE-3C1E16E58762}"/>
            </a:ext>
          </a:extLst>
        </xdr:cNvPr>
        <xdr:cNvSpPr/>
      </xdr:nvSpPr>
      <xdr:spPr>
        <a:xfrm>
          <a:off x="2402114" y="3598636"/>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279400</xdr:colOff>
      <xdr:row>13</xdr:row>
      <xdr:rowOff>196850</xdr:rowOff>
    </xdr:from>
    <xdr:to>
      <xdr:col>6</xdr:col>
      <xdr:colOff>285115</xdr:colOff>
      <xdr:row>13</xdr:row>
      <xdr:rowOff>202565</xdr:rowOff>
    </xdr:to>
    <xdr:sp macro="" textlink="">
      <xdr:nvSpPr>
        <xdr:cNvPr id="49" name="Freeform 469">
          <a:extLst>
            <a:ext uri="{FF2B5EF4-FFF2-40B4-BE49-F238E27FC236}">
              <a16:creationId xmlns:a16="http://schemas.microsoft.com/office/drawing/2014/main" id="{5F363F44-4209-460E-83A6-A223CF2E081E}"/>
            </a:ext>
          </a:extLst>
        </xdr:cNvPr>
        <xdr:cNvSpPr/>
      </xdr:nvSpPr>
      <xdr:spPr>
        <a:xfrm>
          <a:off x="3282043" y="3598636"/>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7</xdr:col>
      <xdr:colOff>279400</xdr:colOff>
      <xdr:row>13</xdr:row>
      <xdr:rowOff>196850</xdr:rowOff>
    </xdr:from>
    <xdr:to>
      <xdr:col>7</xdr:col>
      <xdr:colOff>285115</xdr:colOff>
      <xdr:row>13</xdr:row>
      <xdr:rowOff>202565</xdr:rowOff>
    </xdr:to>
    <xdr:sp macro="" textlink="">
      <xdr:nvSpPr>
        <xdr:cNvPr id="50" name="Freeform 469">
          <a:extLst>
            <a:ext uri="{FF2B5EF4-FFF2-40B4-BE49-F238E27FC236}">
              <a16:creationId xmlns:a16="http://schemas.microsoft.com/office/drawing/2014/main" id="{2BA8334F-11E9-40EE-909A-AA811917A99E}"/>
            </a:ext>
          </a:extLst>
        </xdr:cNvPr>
        <xdr:cNvSpPr/>
      </xdr:nvSpPr>
      <xdr:spPr>
        <a:xfrm>
          <a:off x="4161971" y="3598636"/>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7</xdr:col>
      <xdr:colOff>279400</xdr:colOff>
      <xdr:row>13</xdr:row>
      <xdr:rowOff>196850</xdr:rowOff>
    </xdr:from>
    <xdr:to>
      <xdr:col>7</xdr:col>
      <xdr:colOff>285115</xdr:colOff>
      <xdr:row>13</xdr:row>
      <xdr:rowOff>202565</xdr:rowOff>
    </xdr:to>
    <xdr:sp macro="" textlink="">
      <xdr:nvSpPr>
        <xdr:cNvPr id="51" name="Freeform 469">
          <a:extLst>
            <a:ext uri="{FF2B5EF4-FFF2-40B4-BE49-F238E27FC236}">
              <a16:creationId xmlns:a16="http://schemas.microsoft.com/office/drawing/2014/main" id="{049B282B-86B0-4693-BE5C-3D8689908A0C}"/>
            </a:ext>
          </a:extLst>
        </xdr:cNvPr>
        <xdr:cNvSpPr/>
      </xdr:nvSpPr>
      <xdr:spPr>
        <a:xfrm>
          <a:off x="4161971" y="3598636"/>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8</xdr:col>
      <xdr:colOff>279400</xdr:colOff>
      <xdr:row>13</xdr:row>
      <xdr:rowOff>196850</xdr:rowOff>
    </xdr:from>
    <xdr:to>
      <xdr:col>8</xdr:col>
      <xdr:colOff>285115</xdr:colOff>
      <xdr:row>13</xdr:row>
      <xdr:rowOff>202565</xdr:rowOff>
    </xdr:to>
    <xdr:sp macro="" textlink="">
      <xdr:nvSpPr>
        <xdr:cNvPr id="52" name="Freeform 469">
          <a:extLst>
            <a:ext uri="{FF2B5EF4-FFF2-40B4-BE49-F238E27FC236}">
              <a16:creationId xmlns:a16="http://schemas.microsoft.com/office/drawing/2014/main" id="{4EF7B17B-BDDB-434B-A194-2BA2ADFAD34D}"/>
            </a:ext>
          </a:extLst>
        </xdr:cNvPr>
        <xdr:cNvSpPr/>
      </xdr:nvSpPr>
      <xdr:spPr>
        <a:xfrm>
          <a:off x="5041900" y="3598636"/>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8</xdr:col>
      <xdr:colOff>279400</xdr:colOff>
      <xdr:row>13</xdr:row>
      <xdr:rowOff>196850</xdr:rowOff>
    </xdr:from>
    <xdr:to>
      <xdr:col>8</xdr:col>
      <xdr:colOff>285115</xdr:colOff>
      <xdr:row>13</xdr:row>
      <xdr:rowOff>202565</xdr:rowOff>
    </xdr:to>
    <xdr:sp macro="" textlink="">
      <xdr:nvSpPr>
        <xdr:cNvPr id="53" name="Freeform 469">
          <a:extLst>
            <a:ext uri="{FF2B5EF4-FFF2-40B4-BE49-F238E27FC236}">
              <a16:creationId xmlns:a16="http://schemas.microsoft.com/office/drawing/2014/main" id="{11A3ED82-6B10-40D1-BADF-B9F8A40F3333}"/>
            </a:ext>
          </a:extLst>
        </xdr:cNvPr>
        <xdr:cNvSpPr/>
      </xdr:nvSpPr>
      <xdr:spPr>
        <a:xfrm>
          <a:off x="5041900" y="3598636"/>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9</xdr:col>
      <xdr:colOff>279400</xdr:colOff>
      <xdr:row>13</xdr:row>
      <xdr:rowOff>196850</xdr:rowOff>
    </xdr:from>
    <xdr:to>
      <xdr:col>9</xdr:col>
      <xdr:colOff>285115</xdr:colOff>
      <xdr:row>13</xdr:row>
      <xdr:rowOff>202565</xdr:rowOff>
    </xdr:to>
    <xdr:sp macro="" textlink="">
      <xdr:nvSpPr>
        <xdr:cNvPr id="54" name="Freeform 469">
          <a:extLst>
            <a:ext uri="{FF2B5EF4-FFF2-40B4-BE49-F238E27FC236}">
              <a16:creationId xmlns:a16="http://schemas.microsoft.com/office/drawing/2014/main" id="{797C8A7D-2358-417B-A2ED-65523283D495}"/>
            </a:ext>
          </a:extLst>
        </xdr:cNvPr>
        <xdr:cNvSpPr/>
      </xdr:nvSpPr>
      <xdr:spPr>
        <a:xfrm>
          <a:off x="5921829" y="3598636"/>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9</xdr:col>
      <xdr:colOff>279400</xdr:colOff>
      <xdr:row>13</xdr:row>
      <xdr:rowOff>196850</xdr:rowOff>
    </xdr:from>
    <xdr:to>
      <xdr:col>9</xdr:col>
      <xdr:colOff>285115</xdr:colOff>
      <xdr:row>13</xdr:row>
      <xdr:rowOff>202565</xdr:rowOff>
    </xdr:to>
    <xdr:sp macro="" textlink="">
      <xdr:nvSpPr>
        <xdr:cNvPr id="55" name="Freeform 469">
          <a:extLst>
            <a:ext uri="{FF2B5EF4-FFF2-40B4-BE49-F238E27FC236}">
              <a16:creationId xmlns:a16="http://schemas.microsoft.com/office/drawing/2014/main" id="{07B9A847-A08B-4E82-93FB-CD8D972391B2}"/>
            </a:ext>
          </a:extLst>
        </xdr:cNvPr>
        <xdr:cNvSpPr/>
      </xdr:nvSpPr>
      <xdr:spPr>
        <a:xfrm>
          <a:off x="5921829" y="3598636"/>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279400</xdr:colOff>
      <xdr:row>13</xdr:row>
      <xdr:rowOff>196850</xdr:rowOff>
    </xdr:from>
    <xdr:to>
      <xdr:col>10</xdr:col>
      <xdr:colOff>285115</xdr:colOff>
      <xdr:row>13</xdr:row>
      <xdr:rowOff>202565</xdr:rowOff>
    </xdr:to>
    <xdr:sp macro="" textlink="">
      <xdr:nvSpPr>
        <xdr:cNvPr id="56" name="Freeform 469">
          <a:extLst>
            <a:ext uri="{FF2B5EF4-FFF2-40B4-BE49-F238E27FC236}">
              <a16:creationId xmlns:a16="http://schemas.microsoft.com/office/drawing/2014/main" id="{FCAD5B79-0F28-40E7-A3DB-79F5695C3708}"/>
            </a:ext>
          </a:extLst>
        </xdr:cNvPr>
        <xdr:cNvSpPr/>
      </xdr:nvSpPr>
      <xdr:spPr>
        <a:xfrm>
          <a:off x="6801757" y="3598636"/>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279400</xdr:colOff>
      <xdr:row>13</xdr:row>
      <xdr:rowOff>196850</xdr:rowOff>
    </xdr:from>
    <xdr:to>
      <xdr:col>10</xdr:col>
      <xdr:colOff>285115</xdr:colOff>
      <xdr:row>13</xdr:row>
      <xdr:rowOff>202565</xdr:rowOff>
    </xdr:to>
    <xdr:sp macro="" textlink="">
      <xdr:nvSpPr>
        <xdr:cNvPr id="57" name="Freeform 469">
          <a:extLst>
            <a:ext uri="{FF2B5EF4-FFF2-40B4-BE49-F238E27FC236}">
              <a16:creationId xmlns:a16="http://schemas.microsoft.com/office/drawing/2014/main" id="{D3220D69-008E-463F-AB1D-FA63F9B6D2CC}"/>
            </a:ext>
          </a:extLst>
        </xdr:cNvPr>
        <xdr:cNvSpPr/>
      </xdr:nvSpPr>
      <xdr:spPr>
        <a:xfrm>
          <a:off x="6801757" y="3598636"/>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279400</xdr:colOff>
      <xdr:row>27</xdr:row>
      <xdr:rowOff>0</xdr:rowOff>
    </xdr:from>
    <xdr:to>
      <xdr:col>4</xdr:col>
      <xdr:colOff>285115</xdr:colOff>
      <xdr:row>27</xdr:row>
      <xdr:rowOff>5715</xdr:rowOff>
    </xdr:to>
    <xdr:sp macro="" textlink="">
      <xdr:nvSpPr>
        <xdr:cNvPr id="58" name="Freeform 483">
          <a:extLst>
            <a:ext uri="{FF2B5EF4-FFF2-40B4-BE49-F238E27FC236}">
              <a16:creationId xmlns:a16="http://schemas.microsoft.com/office/drawing/2014/main" id="{F0459C67-9CF5-488D-B8E6-FAD5C7EDA456}"/>
            </a:ext>
          </a:extLst>
        </xdr:cNvPr>
        <xdr:cNvSpPr/>
      </xdr:nvSpPr>
      <xdr:spPr>
        <a:xfrm>
          <a:off x="1522186" y="8817429"/>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279400</xdr:colOff>
      <xdr:row>27</xdr:row>
      <xdr:rowOff>0</xdr:rowOff>
    </xdr:from>
    <xdr:to>
      <xdr:col>5</xdr:col>
      <xdr:colOff>285115</xdr:colOff>
      <xdr:row>27</xdr:row>
      <xdr:rowOff>5715</xdr:rowOff>
    </xdr:to>
    <xdr:sp macro="" textlink="">
      <xdr:nvSpPr>
        <xdr:cNvPr id="59" name="Freeform 483">
          <a:extLst>
            <a:ext uri="{FF2B5EF4-FFF2-40B4-BE49-F238E27FC236}">
              <a16:creationId xmlns:a16="http://schemas.microsoft.com/office/drawing/2014/main" id="{9FE48C32-68D0-466A-94A8-23095CB94363}"/>
            </a:ext>
          </a:extLst>
        </xdr:cNvPr>
        <xdr:cNvSpPr/>
      </xdr:nvSpPr>
      <xdr:spPr>
        <a:xfrm>
          <a:off x="2402114" y="8817429"/>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279400</xdr:colOff>
      <xdr:row>27</xdr:row>
      <xdr:rowOff>0</xdr:rowOff>
    </xdr:from>
    <xdr:to>
      <xdr:col>6</xdr:col>
      <xdr:colOff>285115</xdr:colOff>
      <xdr:row>27</xdr:row>
      <xdr:rowOff>5715</xdr:rowOff>
    </xdr:to>
    <xdr:sp macro="" textlink="">
      <xdr:nvSpPr>
        <xdr:cNvPr id="60" name="Freeform 483">
          <a:extLst>
            <a:ext uri="{FF2B5EF4-FFF2-40B4-BE49-F238E27FC236}">
              <a16:creationId xmlns:a16="http://schemas.microsoft.com/office/drawing/2014/main" id="{4C118A5A-F887-4DA1-8BC7-0D1BEC124299}"/>
            </a:ext>
          </a:extLst>
        </xdr:cNvPr>
        <xdr:cNvSpPr/>
      </xdr:nvSpPr>
      <xdr:spPr>
        <a:xfrm>
          <a:off x="3282043" y="8817429"/>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7</xdr:col>
      <xdr:colOff>279400</xdr:colOff>
      <xdr:row>27</xdr:row>
      <xdr:rowOff>0</xdr:rowOff>
    </xdr:from>
    <xdr:to>
      <xdr:col>7</xdr:col>
      <xdr:colOff>285115</xdr:colOff>
      <xdr:row>27</xdr:row>
      <xdr:rowOff>5715</xdr:rowOff>
    </xdr:to>
    <xdr:sp macro="" textlink="">
      <xdr:nvSpPr>
        <xdr:cNvPr id="61" name="Freeform 483">
          <a:extLst>
            <a:ext uri="{FF2B5EF4-FFF2-40B4-BE49-F238E27FC236}">
              <a16:creationId xmlns:a16="http://schemas.microsoft.com/office/drawing/2014/main" id="{9B72D1F7-ECA4-4142-9D89-97B16443A828}"/>
            </a:ext>
          </a:extLst>
        </xdr:cNvPr>
        <xdr:cNvSpPr/>
      </xdr:nvSpPr>
      <xdr:spPr>
        <a:xfrm>
          <a:off x="4161971" y="8817429"/>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8</xdr:col>
      <xdr:colOff>279400</xdr:colOff>
      <xdr:row>27</xdr:row>
      <xdr:rowOff>0</xdr:rowOff>
    </xdr:from>
    <xdr:to>
      <xdr:col>8</xdr:col>
      <xdr:colOff>285115</xdr:colOff>
      <xdr:row>27</xdr:row>
      <xdr:rowOff>5715</xdr:rowOff>
    </xdr:to>
    <xdr:sp macro="" textlink="">
      <xdr:nvSpPr>
        <xdr:cNvPr id="62" name="Freeform 483">
          <a:extLst>
            <a:ext uri="{FF2B5EF4-FFF2-40B4-BE49-F238E27FC236}">
              <a16:creationId xmlns:a16="http://schemas.microsoft.com/office/drawing/2014/main" id="{902DD7AC-E59F-4A38-9007-8200FDA50C34}"/>
            </a:ext>
          </a:extLst>
        </xdr:cNvPr>
        <xdr:cNvSpPr/>
      </xdr:nvSpPr>
      <xdr:spPr>
        <a:xfrm>
          <a:off x="5041900" y="8817429"/>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9</xdr:col>
      <xdr:colOff>279400</xdr:colOff>
      <xdr:row>27</xdr:row>
      <xdr:rowOff>0</xdr:rowOff>
    </xdr:from>
    <xdr:to>
      <xdr:col>9</xdr:col>
      <xdr:colOff>285115</xdr:colOff>
      <xdr:row>27</xdr:row>
      <xdr:rowOff>5715</xdr:rowOff>
    </xdr:to>
    <xdr:sp macro="" textlink="">
      <xdr:nvSpPr>
        <xdr:cNvPr id="63" name="Freeform 483">
          <a:extLst>
            <a:ext uri="{FF2B5EF4-FFF2-40B4-BE49-F238E27FC236}">
              <a16:creationId xmlns:a16="http://schemas.microsoft.com/office/drawing/2014/main" id="{8A3D3242-A4BD-47DC-8946-BA6A6B1180B5}"/>
            </a:ext>
          </a:extLst>
        </xdr:cNvPr>
        <xdr:cNvSpPr/>
      </xdr:nvSpPr>
      <xdr:spPr>
        <a:xfrm>
          <a:off x="5921829" y="8817429"/>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10</xdr:col>
      <xdr:colOff>279400</xdr:colOff>
      <xdr:row>27</xdr:row>
      <xdr:rowOff>0</xdr:rowOff>
    </xdr:from>
    <xdr:to>
      <xdr:col>10</xdr:col>
      <xdr:colOff>285115</xdr:colOff>
      <xdr:row>27</xdr:row>
      <xdr:rowOff>5715</xdr:rowOff>
    </xdr:to>
    <xdr:sp macro="" textlink="">
      <xdr:nvSpPr>
        <xdr:cNvPr id="64" name="Freeform 483">
          <a:extLst>
            <a:ext uri="{FF2B5EF4-FFF2-40B4-BE49-F238E27FC236}">
              <a16:creationId xmlns:a16="http://schemas.microsoft.com/office/drawing/2014/main" id="{EDD0849C-A7B4-406C-B6BC-D6F428740D04}"/>
            </a:ext>
          </a:extLst>
        </xdr:cNvPr>
        <xdr:cNvSpPr/>
      </xdr:nvSpPr>
      <xdr:spPr>
        <a:xfrm>
          <a:off x="6801757" y="8817429"/>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279400</xdr:colOff>
      <xdr:row>8</xdr:row>
      <xdr:rowOff>476250</xdr:rowOff>
    </xdr:from>
    <xdr:to>
      <xdr:col>3</xdr:col>
      <xdr:colOff>285115</xdr:colOff>
      <xdr:row>8</xdr:row>
      <xdr:rowOff>481965</xdr:rowOff>
    </xdr:to>
    <xdr:sp macro="" textlink="">
      <xdr:nvSpPr>
        <xdr:cNvPr id="65" name="Freeform 375">
          <a:extLst>
            <a:ext uri="{FF2B5EF4-FFF2-40B4-BE49-F238E27FC236}">
              <a16:creationId xmlns:a16="http://schemas.microsoft.com/office/drawing/2014/main" id="{4662D747-A4C3-46CF-9B33-FBA214DACF60}"/>
            </a:ext>
          </a:extLst>
        </xdr:cNvPr>
        <xdr:cNvSpPr/>
      </xdr:nvSpPr>
      <xdr:spPr>
        <a:xfrm>
          <a:off x="1517650" y="1860550"/>
          <a:ext cx="5715" cy="0"/>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279400</xdr:colOff>
      <xdr:row>10</xdr:row>
      <xdr:rowOff>177800</xdr:rowOff>
    </xdr:from>
    <xdr:to>
      <xdr:col>3</xdr:col>
      <xdr:colOff>285115</xdr:colOff>
      <xdr:row>10</xdr:row>
      <xdr:rowOff>183515</xdr:rowOff>
    </xdr:to>
    <xdr:sp macro="" textlink="">
      <xdr:nvSpPr>
        <xdr:cNvPr id="66" name="Freeform 393">
          <a:extLst>
            <a:ext uri="{FF2B5EF4-FFF2-40B4-BE49-F238E27FC236}">
              <a16:creationId xmlns:a16="http://schemas.microsoft.com/office/drawing/2014/main" id="{B7584361-3D11-42F2-B1BF-CC142A4059F3}"/>
            </a:ext>
          </a:extLst>
        </xdr:cNvPr>
        <xdr:cNvSpPr/>
      </xdr:nvSpPr>
      <xdr:spPr>
        <a:xfrm>
          <a:off x="1517650" y="22256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279400</xdr:colOff>
      <xdr:row>11</xdr:row>
      <xdr:rowOff>222250</xdr:rowOff>
    </xdr:from>
    <xdr:to>
      <xdr:col>3</xdr:col>
      <xdr:colOff>285115</xdr:colOff>
      <xdr:row>11</xdr:row>
      <xdr:rowOff>227965</xdr:rowOff>
    </xdr:to>
    <xdr:sp macro="" textlink="">
      <xdr:nvSpPr>
        <xdr:cNvPr id="67" name="Freeform 409">
          <a:extLst>
            <a:ext uri="{FF2B5EF4-FFF2-40B4-BE49-F238E27FC236}">
              <a16:creationId xmlns:a16="http://schemas.microsoft.com/office/drawing/2014/main" id="{FB532457-083B-4100-B19D-CF631F973E18}"/>
            </a:ext>
          </a:extLst>
        </xdr:cNvPr>
        <xdr:cNvSpPr/>
      </xdr:nvSpPr>
      <xdr:spPr>
        <a:xfrm>
          <a:off x="1517650" y="24606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279400</xdr:colOff>
      <xdr:row>12</xdr:row>
      <xdr:rowOff>190500</xdr:rowOff>
    </xdr:from>
    <xdr:to>
      <xdr:col>3</xdr:col>
      <xdr:colOff>285115</xdr:colOff>
      <xdr:row>12</xdr:row>
      <xdr:rowOff>196215</xdr:rowOff>
    </xdr:to>
    <xdr:sp macro="" textlink="">
      <xdr:nvSpPr>
        <xdr:cNvPr id="68" name="Freeform 411">
          <a:extLst>
            <a:ext uri="{FF2B5EF4-FFF2-40B4-BE49-F238E27FC236}">
              <a16:creationId xmlns:a16="http://schemas.microsoft.com/office/drawing/2014/main" id="{5C939B7C-AB45-4157-8434-F96BE21848C8}"/>
            </a:ext>
          </a:extLst>
        </xdr:cNvPr>
        <xdr:cNvSpPr/>
      </xdr:nvSpPr>
      <xdr:spPr>
        <a:xfrm>
          <a:off x="1517650" y="29845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279400</xdr:colOff>
      <xdr:row>13</xdr:row>
      <xdr:rowOff>196850</xdr:rowOff>
    </xdr:from>
    <xdr:to>
      <xdr:col>3</xdr:col>
      <xdr:colOff>285115</xdr:colOff>
      <xdr:row>13</xdr:row>
      <xdr:rowOff>202565</xdr:rowOff>
    </xdr:to>
    <xdr:sp macro="" textlink="">
      <xdr:nvSpPr>
        <xdr:cNvPr id="69" name="Freeform 469">
          <a:extLst>
            <a:ext uri="{FF2B5EF4-FFF2-40B4-BE49-F238E27FC236}">
              <a16:creationId xmlns:a16="http://schemas.microsoft.com/office/drawing/2014/main" id="{809329F3-4752-4716-9967-4831F101072B}"/>
            </a:ext>
          </a:extLst>
        </xdr:cNvPr>
        <xdr:cNvSpPr/>
      </xdr:nvSpPr>
      <xdr:spPr>
        <a:xfrm>
          <a:off x="1517650" y="354647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279400</xdr:colOff>
      <xdr:row>14</xdr:row>
      <xdr:rowOff>152400</xdr:rowOff>
    </xdr:from>
    <xdr:to>
      <xdr:col>3</xdr:col>
      <xdr:colOff>285115</xdr:colOff>
      <xdr:row>14</xdr:row>
      <xdr:rowOff>158115</xdr:rowOff>
    </xdr:to>
    <xdr:sp macro="" textlink="">
      <xdr:nvSpPr>
        <xdr:cNvPr id="70" name="Freeform 471">
          <a:extLst>
            <a:ext uri="{FF2B5EF4-FFF2-40B4-BE49-F238E27FC236}">
              <a16:creationId xmlns:a16="http://schemas.microsoft.com/office/drawing/2014/main" id="{8325AFB2-19C3-4E6F-85BA-B00E31BBB97A}"/>
            </a:ext>
          </a:extLst>
        </xdr:cNvPr>
        <xdr:cNvSpPr/>
      </xdr:nvSpPr>
      <xdr:spPr>
        <a:xfrm>
          <a:off x="1517650" y="405765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279400</xdr:colOff>
      <xdr:row>15</xdr:row>
      <xdr:rowOff>171450</xdr:rowOff>
    </xdr:from>
    <xdr:to>
      <xdr:col>3</xdr:col>
      <xdr:colOff>285115</xdr:colOff>
      <xdr:row>15</xdr:row>
      <xdr:rowOff>177165</xdr:rowOff>
    </xdr:to>
    <xdr:sp macro="" textlink="">
      <xdr:nvSpPr>
        <xdr:cNvPr id="71" name="Freeform 473">
          <a:extLst>
            <a:ext uri="{FF2B5EF4-FFF2-40B4-BE49-F238E27FC236}">
              <a16:creationId xmlns:a16="http://schemas.microsoft.com/office/drawing/2014/main" id="{04D02D67-32E4-471B-A3BB-2E5540CA504B}"/>
            </a:ext>
          </a:extLst>
        </xdr:cNvPr>
        <xdr:cNvSpPr/>
      </xdr:nvSpPr>
      <xdr:spPr>
        <a:xfrm>
          <a:off x="1517650" y="48228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279400</xdr:colOff>
      <xdr:row>17</xdr:row>
      <xdr:rowOff>165100</xdr:rowOff>
    </xdr:from>
    <xdr:to>
      <xdr:col>3</xdr:col>
      <xdr:colOff>285115</xdr:colOff>
      <xdr:row>17</xdr:row>
      <xdr:rowOff>170815</xdr:rowOff>
    </xdr:to>
    <xdr:sp macro="" textlink="">
      <xdr:nvSpPr>
        <xdr:cNvPr id="72" name="Freeform 475">
          <a:extLst>
            <a:ext uri="{FF2B5EF4-FFF2-40B4-BE49-F238E27FC236}">
              <a16:creationId xmlns:a16="http://schemas.microsoft.com/office/drawing/2014/main" id="{82128201-1293-4387-9482-3468DB7B75EA}"/>
            </a:ext>
          </a:extLst>
        </xdr:cNvPr>
        <xdr:cNvSpPr/>
      </xdr:nvSpPr>
      <xdr:spPr>
        <a:xfrm>
          <a:off x="1517650" y="53879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279400</xdr:colOff>
      <xdr:row>20</xdr:row>
      <xdr:rowOff>0</xdr:rowOff>
    </xdr:from>
    <xdr:to>
      <xdr:col>3</xdr:col>
      <xdr:colOff>285115</xdr:colOff>
      <xdr:row>20</xdr:row>
      <xdr:rowOff>5715</xdr:rowOff>
    </xdr:to>
    <xdr:sp macro="" textlink="">
      <xdr:nvSpPr>
        <xdr:cNvPr id="73" name="Freeform 477">
          <a:extLst>
            <a:ext uri="{FF2B5EF4-FFF2-40B4-BE49-F238E27FC236}">
              <a16:creationId xmlns:a16="http://schemas.microsoft.com/office/drawing/2014/main" id="{214E933C-1FCF-461B-928D-579F1E182454}"/>
            </a:ext>
          </a:extLst>
        </xdr:cNvPr>
        <xdr:cNvSpPr/>
      </xdr:nvSpPr>
      <xdr:spPr>
        <a:xfrm>
          <a:off x="1517650" y="61912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279400</xdr:colOff>
      <xdr:row>22</xdr:row>
      <xdr:rowOff>0</xdr:rowOff>
    </xdr:from>
    <xdr:to>
      <xdr:col>3</xdr:col>
      <xdr:colOff>285115</xdr:colOff>
      <xdr:row>22</xdr:row>
      <xdr:rowOff>5715</xdr:rowOff>
    </xdr:to>
    <xdr:sp macro="" textlink="">
      <xdr:nvSpPr>
        <xdr:cNvPr id="74" name="Freeform 479">
          <a:extLst>
            <a:ext uri="{FF2B5EF4-FFF2-40B4-BE49-F238E27FC236}">
              <a16:creationId xmlns:a16="http://schemas.microsoft.com/office/drawing/2014/main" id="{2D41F0D9-A79E-4A46-BCC1-5C386AB8D2C3}"/>
            </a:ext>
          </a:extLst>
        </xdr:cNvPr>
        <xdr:cNvSpPr/>
      </xdr:nvSpPr>
      <xdr:spPr>
        <a:xfrm>
          <a:off x="1517650" y="76676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279400</xdr:colOff>
      <xdr:row>26</xdr:row>
      <xdr:rowOff>0</xdr:rowOff>
    </xdr:from>
    <xdr:to>
      <xdr:col>3</xdr:col>
      <xdr:colOff>285115</xdr:colOff>
      <xdr:row>26</xdr:row>
      <xdr:rowOff>5715</xdr:rowOff>
    </xdr:to>
    <xdr:sp macro="" textlink="">
      <xdr:nvSpPr>
        <xdr:cNvPr id="75" name="Freeform 481">
          <a:extLst>
            <a:ext uri="{FF2B5EF4-FFF2-40B4-BE49-F238E27FC236}">
              <a16:creationId xmlns:a16="http://schemas.microsoft.com/office/drawing/2014/main" id="{31C07862-E73D-4570-AEDB-3994049E2FB0}"/>
            </a:ext>
          </a:extLst>
        </xdr:cNvPr>
        <xdr:cNvSpPr/>
      </xdr:nvSpPr>
      <xdr:spPr>
        <a:xfrm>
          <a:off x="1517650" y="84296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279400</xdr:colOff>
      <xdr:row>27</xdr:row>
      <xdr:rowOff>0</xdr:rowOff>
    </xdr:from>
    <xdr:to>
      <xdr:col>3</xdr:col>
      <xdr:colOff>285115</xdr:colOff>
      <xdr:row>27</xdr:row>
      <xdr:rowOff>5715</xdr:rowOff>
    </xdr:to>
    <xdr:sp macro="" textlink="">
      <xdr:nvSpPr>
        <xdr:cNvPr id="76" name="Freeform 483">
          <a:extLst>
            <a:ext uri="{FF2B5EF4-FFF2-40B4-BE49-F238E27FC236}">
              <a16:creationId xmlns:a16="http://schemas.microsoft.com/office/drawing/2014/main" id="{932D0927-A251-4CEB-B21B-ED20171A9076}"/>
            </a:ext>
          </a:extLst>
        </xdr:cNvPr>
        <xdr:cNvSpPr/>
      </xdr:nvSpPr>
      <xdr:spPr>
        <a:xfrm>
          <a:off x="1517650" y="88106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482600</xdr:colOff>
      <xdr:row>48</xdr:row>
      <xdr:rowOff>222250</xdr:rowOff>
    </xdr:from>
    <xdr:to>
      <xdr:col>1</xdr:col>
      <xdr:colOff>488315</xdr:colOff>
      <xdr:row>48</xdr:row>
      <xdr:rowOff>227965</xdr:rowOff>
    </xdr:to>
    <xdr:sp macro="" textlink="">
      <xdr:nvSpPr>
        <xdr:cNvPr id="211" name="Freeform 685">
          <a:extLst>
            <a:ext uri="{FF2B5EF4-FFF2-40B4-BE49-F238E27FC236}">
              <a16:creationId xmlns:a16="http://schemas.microsoft.com/office/drawing/2014/main" id="{78334B45-04EE-DDB8-76D9-77F5D56E1593}"/>
            </a:ext>
          </a:extLst>
        </xdr:cNvPr>
        <xdr:cNvSpPr/>
      </xdr:nvSpPr>
      <xdr:spPr>
        <a:xfrm>
          <a:off x="484505" y="913765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482600</xdr:colOff>
      <xdr:row>48</xdr:row>
      <xdr:rowOff>222250</xdr:rowOff>
    </xdr:from>
    <xdr:to>
      <xdr:col>1</xdr:col>
      <xdr:colOff>488315</xdr:colOff>
      <xdr:row>48</xdr:row>
      <xdr:rowOff>227965</xdr:rowOff>
    </xdr:to>
    <xdr:sp macro="" textlink="">
      <xdr:nvSpPr>
        <xdr:cNvPr id="212" name="Freeform 684">
          <a:extLst>
            <a:ext uri="{FF2B5EF4-FFF2-40B4-BE49-F238E27FC236}">
              <a16:creationId xmlns:a16="http://schemas.microsoft.com/office/drawing/2014/main" id="{2F1C045B-1518-7E8E-F5B3-570293361DB8}"/>
            </a:ext>
          </a:extLst>
        </xdr:cNvPr>
        <xdr:cNvSpPr/>
      </xdr:nvSpPr>
      <xdr:spPr>
        <a:xfrm>
          <a:off x="484505" y="913765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273050</xdr:colOff>
      <xdr:row>48</xdr:row>
      <xdr:rowOff>222250</xdr:rowOff>
    </xdr:from>
    <xdr:to>
      <xdr:col>3</xdr:col>
      <xdr:colOff>278765</xdr:colOff>
      <xdr:row>48</xdr:row>
      <xdr:rowOff>227965</xdr:rowOff>
    </xdr:to>
    <xdr:sp macro="" textlink="">
      <xdr:nvSpPr>
        <xdr:cNvPr id="213" name="Freeform 686">
          <a:extLst>
            <a:ext uri="{FF2B5EF4-FFF2-40B4-BE49-F238E27FC236}">
              <a16:creationId xmlns:a16="http://schemas.microsoft.com/office/drawing/2014/main" id="{303FDF34-1265-0EF4-1E90-50289F33725B}"/>
            </a:ext>
          </a:extLst>
        </xdr:cNvPr>
        <xdr:cNvSpPr/>
      </xdr:nvSpPr>
      <xdr:spPr>
        <a:xfrm>
          <a:off x="5171440" y="9137650"/>
          <a:ext cx="5715" cy="5715"/>
        </a:xfrm>
        <a:custGeom>
          <a:avLst/>
          <a:gdLst/>
          <a:ahLst/>
          <a:cxnLst/>
          <a:rect l="l" t="t" r="r" b="b"/>
          <a:pathLst>
            <a:path w="6097" h="6095">
              <a:moveTo>
                <a:pt x="0" y="6095"/>
              </a:moveTo>
              <a:lnTo>
                <a:pt x="6097" y="6095"/>
              </a:lnTo>
              <a:lnTo>
                <a:pt x="6097"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444500</xdr:colOff>
      <xdr:row>48</xdr:row>
      <xdr:rowOff>222250</xdr:rowOff>
    </xdr:from>
    <xdr:to>
      <xdr:col>4</xdr:col>
      <xdr:colOff>450215</xdr:colOff>
      <xdr:row>48</xdr:row>
      <xdr:rowOff>227965</xdr:rowOff>
    </xdr:to>
    <xdr:sp macro="" textlink="">
      <xdr:nvSpPr>
        <xdr:cNvPr id="214" name="Freeform 687">
          <a:extLst>
            <a:ext uri="{FF2B5EF4-FFF2-40B4-BE49-F238E27FC236}">
              <a16:creationId xmlns:a16="http://schemas.microsoft.com/office/drawing/2014/main" id="{549C9052-EAF0-FF47-0E6E-DA62E4A18426}"/>
            </a:ext>
          </a:extLst>
        </xdr:cNvPr>
        <xdr:cNvSpPr/>
      </xdr:nvSpPr>
      <xdr:spPr>
        <a:xfrm>
          <a:off x="6070600" y="913765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6</xdr:row>
      <xdr:rowOff>107950</xdr:rowOff>
    </xdr:from>
    <xdr:to>
      <xdr:col>0</xdr:col>
      <xdr:colOff>5715</xdr:colOff>
      <xdr:row>6</xdr:row>
      <xdr:rowOff>113665</xdr:rowOff>
    </xdr:to>
    <xdr:sp macro="" textlink="">
      <xdr:nvSpPr>
        <xdr:cNvPr id="217" name="Freeform 525">
          <a:extLst>
            <a:ext uri="{FF2B5EF4-FFF2-40B4-BE49-F238E27FC236}">
              <a16:creationId xmlns:a16="http://schemas.microsoft.com/office/drawing/2014/main" id="{C87CFE38-CA57-AB7A-376F-D9F3B73F9B8A}"/>
            </a:ext>
          </a:extLst>
        </xdr:cNvPr>
        <xdr:cNvSpPr/>
      </xdr:nvSpPr>
      <xdr:spPr>
        <a:xfrm>
          <a:off x="318135" y="25647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7</xdr:row>
      <xdr:rowOff>133350</xdr:rowOff>
    </xdr:from>
    <xdr:to>
      <xdr:col>0</xdr:col>
      <xdr:colOff>5715</xdr:colOff>
      <xdr:row>7</xdr:row>
      <xdr:rowOff>139065</xdr:rowOff>
    </xdr:to>
    <xdr:sp macro="" textlink="">
      <xdr:nvSpPr>
        <xdr:cNvPr id="218" name="Freeform 532">
          <a:extLst>
            <a:ext uri="{FF2B5EF4-FFF2-40B4-BE49-F238E27FC236}">
              <a16:creationId xmlns:a16="http://schemas.microsoft.com/office/drawing/2014/main" id="{9876D55F-45E5-E1F0-027A-671E877C138F}"/>
            </a:ext>
          </a:extLst>
        </xdr:cNvPr>
        <xdr:cNvSpPr/>
      </xdr:nvSpPr>
      <xdr:spPr>
        <a:xfrm>
          <a:off x="318135" y="27400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133350</xdr:rowOff>
    </xdr:from>
    <xdr:to>
      <xdr:col>0</xdr:col>
      <xdr:colOff>5715</xdr:colOff>
      <xdr:row>8</xdr:row>
      <xdr:rowOff>139065</xdr:rowOff>
    </xdr:to>
    <xdr:sp macro="" textlink="">
      <xdr:nvSpPr>
        <xdr:cNvPr id="219" name="Freeform 533">
          <a:extLst>
            <a:ext uri="{FF2B5EF4-FFF2-40B4-BE49-F238E27FC236}">
              <a16:creationId xmlns:a16="http://schemas.microsoft.com/office/drawing/2014/main" id="{58484CCA-65B8-C3C9-E43E-D754B7B025D7}"/>
            </a:ext>
          </a:extLst>
        </xdr:cNvPr>
        <xdr:cNvSpPr/>
      </xdr:nvSpPr>
      <xdr:spPr>
        <a:xfrm>
          <a:off x="318135" y="29114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9</xdr:row>
      <xdr:rowOff>107950</xdr:rowOff>
    </xdr:from>
    <xdr:to>
      <xdr:col>0</xdr:col>
      <xdr:colOff>5715</xdr:colOff>
      <xdr:row>9</xdr:row>
      <xdr:rowOff>113665</xdr:rowOff>
    </xdr:to>
    <xdr:sp macro="" textlink="">
      <xdr:nvSpPr>
        <xdr:cNvPr id="220" name="Freeform 534">
          <a:extLst>
            <a:ext uri="{FF2B5EF4-FFF2-40B4-BE49-F238E27FC236}">
              <a16:creationId xmlns:a16="http://schemas.microsoft.com/office/drawing/2014/main" id="{BF5F15EE-F330-98A4-1371-7AB09588051A}"/>
            </a:ext>
          </a:extLst>
        </xdr:cNvPr>
        <xdr:cNvSpPr/>
      </xdr:nvSpPr>
      <xdr:spPr>
        <a:xfrm>
          <a:off x="318135" y="305879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10</xdr:row>
      <xdr:rowOff>120650</xdr:rowOff>
    </xdr:from>
    <xdr:to>
      <xdr:col>0</xdr:col>
      <xdr:colOff>5715</xdr:colOff>
      <xdr:row>10</xdr:row>
      <xdr:rowOff>126365</xdr:rowOff>
    </xdr:to>
    <xdr:sp macro="" textlink="">
      <xdr:nvSpPr>
        <xdr:cNvPr id="221" name="Freeform 541">
          <a:extLst>
            <a:ext uri="{FF2B5EF4-FFF2-40B4-BE49-F238E27FC236}">
              <a16:creationId xmlns:a16="http://schemas.microsoft.com/office/drawing/2014/main" id="{CD74B9B9-C033-AED3-BDE0-63A633D5F76C}"/>
            </a:ext>
          </a:extLst>
        </xdr:cNvPr>
        <xdr:cNvSpPr/>
      </xdr:nvSpPr>
      <xdr:spPr>
        <a:xfrm>
          <a:off x="318135" y="323596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11</xdr:row>
      <xdr:rowOff>127000</xdr:rowOff>
    </xdr:from>
    <xdr:to>
      <xdr:col>0</xdr:col>
      <xdr:colOff>5715</xdr:colOff>
      <xdr:row>11</xdr:row>
      <xdr:rowOff>132715</xdr:rowOff>
    </xdr:to>
    <xdr:sp macro="" textlink="">
      <xdr:nvSpPr>
        <xdr:cNvPr id="222" name="Freeform 542">
          <a:extLst>
            <a:ext uri="{FF2B5EF4-FFF2-40B4-BE49-F238E27FC236}">
              <a16:creationId xmlns:a16="http://schemas.microsoft.com/office/drawing/2014/main" id="{3B35AD54-2997-5544-D8D2-9616FEC5BE0C}"/>
            </a:ext>
          </a:extLst>
        </xdr:cNvPr>
        <xdr:cNvSpPr/>
      </xdr:nvSpPr>
      <xdr:spPr>
        <a:xfrm>
          <a:off x="318135" y="33953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12</xdr:row>
      <xdr:rowOff>107950</xdr:rowOff>
    </xdr:from>
    <xdr:to>
      <xdr:col>0</xdr:col>
      <xdr:colOff>5715</xdr:colOff>
      <xdr:row>12</xdr:row>
      <xdr:rowOff>113665</xdr:rowOff>
    </xdr:to>
    <xdr:sp macro="" textlink="">
      <xdr:nvSpPr>
        <xdr:cNvPr id="223" name="Freeform 543">
          <a:extLst>
            <a:ext uri="{FF2B5EF4-FFF2-40B4-BE49-F238E27FC236}">
              <a16:creationId xmlns:a16="http://schemas.microsoft.com/office/drawing/2014/main" id="{3E79C5F8-5AD7-86A4-7C0B-E8E1AB169C40}"/>
            </a:ext>
          </a:extLst>
        </xdr:cNvPr>
        <xdr:cNvSpPr/>
      </xdr:nvSpPr>
      <xdr:spPr>
        <a:xfrm>
          <a:off x="318135" y="354203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13</xdr:row>
      <xdr:rowOff>107950</xdr:rowOff>
    </xdr:from>
    <xdr:to>
      <xdr:col>0</xdr:col>
      <xdr:colOff>5715</xdr:colOff>
      <xdr:row>13</xdr:row>
      <xdr:rowOff>113665</xdr:rowOff>
    </xdr:to>
    <xdr:sp macro="" textlink="">
      <xdr:nvSpPr>
        <xdr:cNvPr id="224" name="Freeform 586">
          <a:extLst>
            <a:ext uri="{FF2B5EF4-FFF2-40B4-BE49-F238E27FC236}">
              <a16:creationId xmlns:a16="http://schemas.microsoft.com/office/drawing/2014/main" id="{853E8982-7232-D98F-8F57-8102A41A26F2}"/>
            </a:ext>
          </a:extLst>
        </xdr:cNvPr>
        <xdr:cNvSpPr/>
      </xdr:nvSpPr>
      <xdr:spPr>
        <a:xfrm>
          <a:off x="318135" y="36798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14</xdr:row>
      <xdr:rowOff>222250</xdr:rowOff>
    </xdr:from>
    <xdr:to>
      <xdr:col>0</xdr:col>
      <xdr:colOff>5715</xdr:colOff>
      <xdr:row>14</xdr:row>
      <xdr:rowOff>227965</xdr:rowOff>
    </xdr:to>
    <xdr:sp macro="" textlink="">
      <xdr:nvSpPr>
        <xdr:cNvPr id="225" name="Freeform 587">
          <a:extLst>
            <a:ext uri="{FF2B5EF4-FFF2-40B4-BE49-F238E27FC236}">
              <a16:creationId xmlns:a16="http://schemas.microsoft.com/office/drawing/2014/main" id="{8924334F-B911-B7D2-7764-5B675F09BB72}"/>
            </a:ext>
          </a:extLst>
        </xdr:cNvPr>
        <xdr:cNvSpPr/>
      </xdr:nvSpPr>
      <xdr:spPr>
        <a:xfrm>
          <a:off x="318135" y="38430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16</xdr:row>
      <xdr:rowOff>0</xdr:rowOff>
    </xdr:from>
    <xdr:to>
      <xdr:col>0</xdr:col>
      <xdr:colOff>5715</xdr:colOff>
      <xdr:row>16</xdr:row>
      <xdr:rowOff>5715</xdr:rowOff>
    </xdr:to>
    <xdr:sp macro="" textlink="">
      <xdr:nvSpPr>
        <xdr:cNvPr id="226" name="Freeform 588">
          <a:extLst>
            <a:ext uri="{FF2B5EF4-FFF2-40B4-BE49-F238E27FC236}">
              <a16:creationId xmlns:a16="http://schemas.microsoft.com/office/drawing/2014/main" id="{C1CA19AE-E38C-04E5-F067-E1AD6A372F0C}"/>
            </a:ext>
          </a:extLst>
        </xdr:cNvPr>
        <xdr:cNvSpPr/>
      </xdr:nvSpPr>
      <xdr:spPr>
        <a:xfrm>
          <a:off x="318135" y="40189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16</xdr:row>
      <xdr:rowOff>222250</xdr:rowOff>
    </xdr:from>
    <xdr:to>
      <xdr:col>0</xdr:col>
      <xdr:colOff>5715</xdr:colOff>
      <xdr:row>16</xdr:row>
      <xdr:rowOff>227965</xdr:rowOff>
    </xdr:to>
    <xdr:sp macro="" textlink="">
      <xdr:nvSpPr>
        <xdr:cNvPr id="227" name="Freeform 589">
          <a:extLst>
            <a:ext uri="{FF2B5EF4-FFF2-40B4-BE49-F238E27FC236}">
              <a16:creationId xmlns:a16="http://schemas.microsoft.com/office/drawing/2014/main" id="{9D7AC608-7E93-E3D7-26FB-14F18E8CE15C}"/>
            </a:ext>
          </a:extLst>
        </xdr:cNvPr>
        <xdr:cNvSpPr/>
      </xdr:nvSpPr>
      <xdr:spPr>
        <a:xfrm>
          <a:off x="318135" y="419290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18</xdr:row>
      <xdr:rowOff>0</xdr:rowOff>
    </xdr:from>
    <xdr:to>
      <xdr:col>0</xdr:col>
      <xdr:colOff>5715</xdr:colOff>
      <xdr:row>18</xdr:row>
      <xdr:rowOff>5715</xdr:rowOff>
    </xdr:to>
    <xdr:sp macro="" textlink="">
      <xdr:nvSpPr>
        <xdr:cNvPr id="228" name="Freeform 590">
          <a:extLst>
            <a:ext uri="{FF2B5EF4-FFF2-40B4-BE49-F238E27FC236}">
              <a16:creationId xmlns:a16="http://schemas.microsoft.com/office/drawing/2014/main" id="{0F07D44C-E5EF-C6DA-9534-4F728ED86B0C}"/>
            </a:ext>
          </a:extLst>
        </xdr:cNvPr>
        <xdr:cNvSpPr/>
      </xdr:nvSpPr>
      <xdr:spPr>
        <a:xfrm>
          <a:off x="318135" y="43681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19</xdr:row>
      <xdr:rowOff>0</xdr:rowOff>
    </xdr:from>
    <xdr:to>
      <xdr:col>0</xdr:col>
      <xdr:colOff>5715</xdr:colOff>
      <xdr:row>19</xdr:row>
      <xdr:rowOff>5715</xdr:rowOff>
    </xdr:to>
    <xdr:sp macro="" textlink="">
      <xdr:nvSpPr>
        <xdr:cNvPr id="229" name="Freeform 591">
          <a:extLst>
            <a:ext uri="{FF2B5EF4-FFF2-40B4-BE49-F238E27FC236}">
              <a16:creationId xmlns:a16="http://schemas.microsoft.com/office/drawing/2014/main" id="{C6C8FFAC-82E6-D4D8-FF59-869099F529B7}"/>
            </a:ext>
          </a:extLst>
        </xdr:cNvPr>
        <xdr:cNvSpPr/>
      </xdr:nvSpPr>
      <xdr:spPr>
        <a:xfrm>
          <a:off x="318135" y="454469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20</xdr:row>
      <xdr:rowOff>0</xdr:rowOff>
    </xdr:from>
    <xdr:to>
      <xdr:col>0</xdr:col>
      <xdr:colOff>5715</xdr:colOff>
      <xdr:row>20</xdr:row>
      <xdr:rowOff>5715</xdr:rowOff>
    </xdr:to>
    <xdr:sp macro="" textlink="">
      <xdr:nvSpPr>
        <xdr:cNvPr id="230" name="Freeform 592">
          <a:extLst>
            <a:ext uri="{FF2B5EF4-FFF2-40B4-BE49-F238E27FC236}">
              <a16:creationId xmlns:a16="http://schemas.microsoft.com/office/drawing/2014/main" id="{FF3EBC3D-FAB5-40AC-BD94-5F0DF1E0F928}"/>
            </a:ext>
          </a:extLst>
        </xdr:cNvPr>
        <xdr:cNvSpPr/>
      </xdr:nvSpPr>
      <xdr:spPr>
        <a:xfrm>
          <a:off x="318135" y="47148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21</xdr:row>
      <xdr:rowOff>0</xdr:rowOff>
    </xdr:from>
    <xdr:to>
      <xdr:col>0</xdr:col>
      <xdr:colOff>5715</xdr:colOff>
      <xdr:row>21</xdr:row>
      <xdr:rowOff>5715</xdr:rowOff>
    </xdr:to>
    <xdr:sp macro="" textlink="">
      <xdr:nvSpPr>
        <xdr:cNvPr id="231" name="Freeform 593">
          <a:extLst>
            <a:ext uri="{FF2B5EF4-FFF2-40B4-BE49-F238E27FC236}">
              <a16:creationId xmlns:a16="http://schemas.microsoft.com/office/drawing/2014/main" id="{DE4FBBF2-102C-AEBC-C91E-17856139F89C}"/>
            </a:ext>
          </a:extLst>
        </xdr:cNvPr>
        <xdr:cNvSpPr/>
      </xdr:nvSpPr>
      <xdr:spPr>
        <a:xfrm>
          <a:off x="318135" y="48901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22</xdr:row>
      <xdr:rowOff>0</xdr:rowOff>
    </xdr:from>
    <xdr:to>
      <xdr:col>0</xdr:col>
      <xdr:colOff>5715</xdr:colOff>
      <xdr:row>22</xdr:row>
      <xdr:rowOff>5715</xdr:rowOff>
    </xdr:to>
    <xdr:sp macro="" textlink="">
      <xdr:nvSpPr>
        <xdr:cNvPr id="232" name="Freeform 594">
          <a:extLst>
            <a:ext uri="{FF2B5EF4-FFF2-40B4-BE49-F238E27FC236}">
              <a16:creationId xmlns:a16="http://schemas.microsoft.com/office/drawing/2014/main" id="{9E0BA2E8-9378-CCBF-DD33-AB798A0F2626}"/>
            </a:ext>
          </a:extLst>
        </xdr:cNvPr>
        <xdr:cNvSpPr/>
      </xdr:nvSpPr>
      <xdr:spPr>
        <a:xfrm>
          <a:off x="318135" y="50882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23</xdr:row>
      <xdr:rowOff>0</xdr:rowOff>
    </xdr:from>
    <xdr:to>
      <xdr:col>0</xdr:col>
      <xdr:colOff>5715</xdr:colOff>
      <xdr:row>23</xdr:row>
      <xdr:rowOff>5715</xdr:rowOff>
    </xdr:to>
    <xdr:sp macro="" textlink="">
      <xdr:nvSpPr>
        <xdr:cNvPr id="233" name="Freeform 595">
          <a:extLst>
            <a:ext uri="{FF2B5EF4-FFF2-40B4-BE49-F238E27FC236}">
              <a16:creationId xmlns:a16="http://schemas.microsoft.com/office/drawing/2014/main" id="{CB826561-BF00-8203-0EDC-5BE2699D8014}"/>
            </a:ext>
          </a:extLst>
        </xdr:cNvPr>
        <xdr:cNvSpPr/>
      </xdr:nvSpPr>
      <xdr:spPr>
        <a:xfrm>
          <a:off x="318135" y="52609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23</xdr:row>
      <xdr:rowOff>203200</xdr:rowOff>
    </xdr:from>
    <xdr:to>
      <xdr:col>0</xdr:col>
      <xdr:colOff>5715</xdr:colOff>
      <xdr:row>23</xdr:row>
      <xdr:rowOff>208915</xdr:rowOff>
    </xdr:to>
    <xdr:sp macro="" textlink="">
      <xdr:nvSpPr>
        <xdr:cNvPr id="234" name="Freeform 596">
          <a:extLst>
            <a:ext uri="{FF2B5EF4-FFF2-40B4-BE49-F238E27FC236}">
              <a16:creationId xmlns:a16="http://schemas.microsoft.com/office/drawing/2014/main" id="{6FA7500E-9D3E-09A5-8902-4540B5FC5CE9}"/>
            </a:ext>
          </a:extLst>
        </xdr:cNvPr>
        <xdr:cNvSpPr/>
      </xdr:nvSpPr>
      <xdr:spPr>
        <a:xfrm>
          <a:off x="318135" y="541147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24</xdr:row>
      <xdr:rowOff>222250</xdr:rowOff>
    </xdr:from>
    <xdr:to>
      <xdr:col>0</xdr:col>
      <xdr:colOff>5715</xdr:colOff>
      <xdr:row>24</xdr:row>
      <xdr:rowOff>227965</xdr:rowOff>
    </xdr:to>
    <xdr:sp macro="" textlink="">
      <xdr:nvSpPr>
        <xdr:cNvPr id="235" name="Freeform 597">
          <a:extLst>
            <a:ext uri="{FF2B5EF4-FFF2-40B4-BE49-F238E27FC236}">
              <a16:creationId xmlns:a16="http://schemas.microsoft.com/office/drawing/2014/main" id="{50004658-CE79-640E-D43A-649DA6D12FFA}"/>
            </a:ext>
          </a:extLst>
        </xdr:cNvPr>
        <xdr:cNvSpPr/>
      </xdr:nvSpPr>
      <xdr:spPr>
        <a:xfrm>
          <a:off x="318135" y="55429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26</xdr:row>
      <xdr:rowOff>0</xdr:rowOff>
    </xdr:from>
    <xdr:to>
      <xdr:col>0</xdr:col>
      <xdr:colOff>5715</xdr:colOff>
      <xdr:row>26</xdr:row>
      <xdr:rowOff>5715</xdr:rowOff>
    </xdr:to>
    <xdr:sp macro="" textlink="">
      <xdr:nvSpPr>
        <xdr:cNvPr id="236" name="Freeform 598">
          <a:extLst>
            <a:ext uri="{FF2B5EF4-FFF2-40B4-BE49-F238E27FC236}">
              <a16:creationId xmlns:a16="http://schemas.microsoft.com/office/drawing/2014/main" id="{BE56E803-A1C7-35ED-1D19-F97ADDAF897A}"/>
            </a:ext>
          </a:extLst>
        </xdr:cNvPr>
        <xdr:cNvSpPr/>
      </xdr:nvSpPr>
      <xdr:spPr>
        <a:xfrm>
          <a:off x="318135" y="57092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26</xdr:row>
      <xdr:rowOff>171450</xdr:rowOff>
    </xdr:from>
    <xdr:to>
      <xdr:col>0</xdr:col>
      <xdr:colOff>5715</xdr:colOff>
      <xdr:row>26</xdr:row>
      <xdr:rowOff>177165</xdr:rowOff>
    </xdr:to>
    <xdr:sp macro="" textlink="">
      <xdr:nvSpPr>
        <xdr:cNvPr id="237" name="Freeform 599">
          <a:extLst>
            <a:ext uri="{FF2B5EF4-FFF2-40B4-BE49-F238E27FC236}">
              <a16:creationId xmlns:a16="http://schemas.microsoft.com/office/drawing/2014/main" id="{A9E619C0-1075-E4C7-55B2-437940483597}"/>
            </a:ext>
          </a:extLst>
        </xdr:cNvPr>
        <xdr:cNvSpPr/>
      </xdr:nvSpPr>
      <xdr:spPr>
        <a:xfrm>
          <a:off x="318135" y="58572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27</xdr:row>
      <xdr:rowOff>158750</xdr:rowOff>
    </xdr:from>
    <xdr:to>
      <xdr:col>0</xdr:col>
      <xdr:colOff>5715</xdr:colOff>
      <xdr:row>27</xdr:row>
      <xdr:rowOff>164465</xdr:rowOff>
    </xdr:to>
    <xdr:sp macro="" textlink="">
      <xdr:nvSpPr>
        <xdr:cNvPr id="238" name="Freeform 600">
          <a:extLst>
            <a:ext uri="{FF2B5EF4-FFF2-40B4-BE49-F238E27FC236}">
              <a16:creationId xmlns:a16="http://schemas.microsoft.com/office/drawing/2014/main" id="{CD03C0B3-EABC-170D-A2EA-4628C40D8308}"/>
            </a:ext>
          </a:extLst>
        </xdr:cNvPr>
        <xdr:cNvSpPr/>
      </xdr:nvSpPr>
      <xdr:spPr>
        <a:xfrm>
          <a:off x="318135" y="59950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28</xdr:row>
      <xdr:rowOff>165100</xdr:rowOff>
    </xdr:from>
    <xdr:to>
      <xdr:col>0</xdr:col>
      <xdr:colOff>5715</xdr:colOff>
      <xdr:row>28</xdr:row>
      <xdr:rowOff>170815</xdr:rowOff>
    </xdr:to>
    <xdr:sp macro="" textlink="">
      <xdr:nvSpPr>
        <xdr:cNvPr id="239" name="Freeform 601">
          <a:extLst>
            <a:ext uri="{FF2B5EF4-FFF2-40B4-BE49-F238E27FC236}">
              <a16:creationId xmlns:a16="http://schemas.microsoft.com/office/drawing/2014/main" id="{4CA64C2E-3FBD-7E71-5899-37A087C19BC9}"/>
            </a:ext>
          </a:extLst>
        </xdr:cNvPr>
        <xdr:cNvSpPr/>
      </xdr:nvSpPr>
      <xdr:spPr>
        <a:xfrm>
          <a:off x="318135" y="613600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29</xdr:row>
      <xdr:rowOff>158750</xdr:rowOff>
    </xdr:from>
    <xdr:to>
      <xdr:col>0</xdr:col>
      <xdr:colOff>5715</xdr:colOff>
      <xdr:row>29</xdr:row>
      <xdr:rowOff>164465</xdr:rowOff>
    </xdr:to>
    <xdr:sp macro="" textlink="">
      <xdr:nvSpPr>
        <xdr:cNvPr id="240" name="Freeform 602">
          <a:extLst>
            <a:ext uri="{FF2B5EF4-FFF2-40B4-BE49-F238E27FC236}">
              <a16:creationId xmlns:a16="http://schemas.microsoft.com/office/drawing/2014/main" id="{2CEBBB2F-B1C1-3178-7755-1F32E1D47C77}"/>
            </a:ext>
          </a:extLst>
        </xdr:cNvPr>
        <xdr:cNvSpPr/>
      </xdr:nvSpPr>
      <xdr:spPr>
        <a:xfrm>
          <a:off x="318135" y="62674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31</xdr:row>
      <xdr:rowOff>0</xdr:rowOff>
    </xdr:from>
    <xdr:to>
      <xdr:col>0</xdr:col>
      <xdr:colOff>5715</xdr:colOff>
      <xdr:row>31</xdr:row>
      <xdr:rowOff>5715</xdr:rowOff>
    </xdr:to>
    <xdr:sp macro="" textlink="">
      <xdr:nvSpPr>
        <xdr:cNvPr id="241" name="Freeform 603">
          <a:extLst>
            <a:ext uri="{FF2B5EF4-FFF2-40B4-BE49-F238E27FC236}">
              <a16:creationId xmlns:a16="http://schemas.microsoft.com/office/drawing/2014/main" id="{B10EA93B-B982-ECEF-D1E4-EB5E6A3940D5}"/>
            </a:ext>
          </a:extLst>
        </xdr:cNvPr>
        <xdr:cNvSpPr/>
      </xdr:nvSpPr>
      <xdr:spPr>
        <a:xfrm>
          <a:off x="318135" y="64338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33</xdr:row>
      <xdr:rowOff>0</xdr:rowOff>
    </xdr:from>
    <xdr:to>
      <xdr:col>0</xdr:col>
      <xdr:colOff>5715</xdr:colOff>
      <xdr:row>33</xdr:row>
      <xdr:rowOff>5715</xdr:rowOff>
    </xdr:to>
    <xdr:sp macro="" textlink="">
      <xdr:nvSpPr>
        <xdr:cNvPr id="242" name="Freeform 604">
          <a:extLst>
            <a:ext uri="{FF2B5EF4-FFF2-40B4-BE49-F238E27FC236}">
              <a16:creationId xmlns:a16="http://schemas.microsoft.com/office/drawing/2014/main" id="{A1E36F2F-87B6-85A4-AB55-64293E6E2235}"/>
            </a:ext>
          </a:extLst>
        </xdr:cNvPr>
        <xdr:cNvSpPr/>
      </xdr:nvSpPr>
      <xdr:spPr>
        <a:xfrm>
          <a:off x="318135" y="67176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35</xdr:row>
      <xdr:rowOff>0</xdr:rowOff>
    </xdr:from>
    <xdr:to>
      <xdr:col>0</xdr:col>
      <xdr:colOff>5715</xdr:colOff>
      <xdr:row>35</xdr:row>
      <xdr:rowOff>5715</xdr:rowOff>
    </xdr:to>
    <xdr:sp macro="" textlink="">
      <xdr:nvSpPr>
        <xdr:cNvPr id="243" name="Freeform 605">
          <a:extLst>
            <a:ext uri="{FF2B5EF4-FFF2-40B4-BE49-F238E27FC236}">
              <a16:creationId xmlns:a16="http://schemas.microsoft.com/office/drawing/2014/main" id="{0D6E0F96-3019-C9CE-7681-367E67ECDB1B}"/>
            </a:ext>
          </a:extLst>
        </xdr:cNvPr>
        <xdr:cNvSpPr/>
      </xdr:nvSpPr>
      <xdr:spPr>
        <a:xfrm>
          <a:off x="318135" y="70015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35</xdr:row>
      <xdr:rowOff>196850</xdr:rowOff>
    </xdr:from>
    <xdr:to>
      <xdr:col>0</xdr:col>
      <xdr:colOff>5715</xdr:colOff>
      <xdr:row>35</xdr:row>
      <xdr:rowOff>202565</xdr:rowOff>
    </xdr:to>
    <xdr:sp macro="" textlink="">
      <xdr:nvSpPr>
        <xdr:cNvPr id="244" name="Freeform 606">
          <a:extLst>
            <a:ext uri="{FF2B5EF4-FFF2-40B4-BE49-F238E27FC236}">
              <a16:creationId xmlns:a16="http://schemas.microsoft.com/office/drawing/2014/main" id="{9E778D5E-0EE2-C428-0FB8-A858C1020C3A}"/>
            </a:ext>
          </a:extLst>
        </xdr:cNvPr>
        <xdr:cNvSpPr/>
      </xdr:nvSpPr>
      <xdr:spPr>
        <a:xfrm>
          <a:off x="318135" y="71551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36</xdr:row>
      <xdr:rowOff>196850</xdr:rowOff>
    </xdr:from>
    <xdr:to>
      <xdr:col>0</xdr:col>
      <xdr:colOff>5715</xdr:colOff>
      <xdr:row>36</xdr:row>
      <xdr:rowOff>202565</xdr:rowOff>
    </xdr:to>
    <xdr:sp macro="" textlink="">
      <xdr:nvSpPr>
        <xdr:cNvPr id="245" name="Freeform 631">
          <a:extLst>
            <a:ext uri="{FF2B5EF4-FFF2-40B4-BE49-F238E27FC236}">
              <a16:creationId xmlns:a16="http://schemas.microsoft.com/office/drawing/2014/main" id="{DD697ED4-FBB1-7500-5AE6-9AF0CC7380C7}"/>
            </a:ext>
          </a:extLst>
        </xdr:cNvPr>
        <xdr:cNvSpPr/>
      </xdr:nvSpPr>
      <xdr:spPr>
        <a:xfrm>
          <a:off x="318135" y="734504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38</xdr:row>
      <xdr:rowOff>0</xdr:rowOff>
    </xdr:from>
    <xdr:to>
      <xdr:col>0</xdr:col>
      <xdr:colOff>5715</xdr:colOff>
      <xdr:row>38</xdr:row>
      <xdr:rowOff>5715</xdr:rowOff>
    </xdr:to>
    <xdr:sp macro="" textlink="">
      <xdr:nvSpPr>
        <xdr:cNvPr id="246" name="Freeform 632">
          <a:extLst>
            <a:ext uri="{FF2B5EF4-FFF2-40B4-BE49-F238E27FC236}">
              <a16:creationId xmlns:a16="http://schemas.microsoft.com/office/drawing/2014/main" id="{381CD23C-FA7C-657D-8D31-F5DEF29E2136}"/>
            </a:ext>
          </a:extLst>
        </xdr:cNvPr>
        <xdr:cNvSpPr/>
      </xdr:nvSpPr>
      <xdr:spPr>
        <a:xfrm>
          <a:off x="318135" y="751967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38</xdr:row>
      <xdr:rowOff>158750</xdr:rowOff>
    </xdr:from>
    <xdr:to>
      <xdr:col>0</xdr:col>
      <xdr:colOff>5715</xdr:colOff>
      <xdr:row>38</xdr:row>
      <xdr:rowOff>164465</xdr:rowOff>
    </xdr:to>
    <xdr:sp macro="" textlink="">
      <xdr:nvSpPr>
        <xdr:cNvPr id="247" name="Freeform 633">
          <a:extLst>
            <a:ext uri="{FF2B5EF4-FFF2-40B4-BE49-F238E27FC236}">
              <a16:creationId xmlns:a16="http://schemas.microsoft.com/office/drawing/2014/main" id="{6E6A2791-4055-1ED3-6B11-579752229CA9}"/>
            </a:ext>
          </a:extLst>
        </xdr:cNvPr>
        <xdr:cNvSpPr/>
      </xdr:nvSpPr>
      <xdr:spPr>
        <a:xfrm>
          <a:off x="318135" y="767334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39</xdr:row>
      <xdr:rowOff>158750</xdr:rowOff>
    </xdr:from>
    <xdr:to>
      <xdr:col>0</xdr:col>
      <xdr:colOff>5715</xdr:colOff>
      <xdr:row>39</xdr:row>
      <xdr:rowOff>164465</xdr:rowOff>
    </xdr:to>
    <xdr:sp macro="" textlink="">
      <xdr:nvSpPr>
        <xdr:cNvPr id="248" name="Freeform 634">
          <a:extLst>
            <a:ext uri="{FF2B5EF4-FFF2-40B4-BE49-F238E27FC236}">
              <a16:creationId xmlns:a16="http://schemas.microsoft.com/office/drawing/2014/main" id="{C25F1449-2786-A801-B341-4021DD9B23A2}"/>
            </a:ext>
          </a:extLst>
        </xdr:cNvPr>
        <xdr:cNvSpPr/>
      </xdr:nvSpPr>
      <xdr:spPr>
        <a:xfrm>
          <a:off x="318135" y="781113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41</xdr:row>
      <xdr:rowOff>0</xdr:rowOff>
    </xdr:from>
    <xdr:to>
      <xdr:col>0</xdr:col>
      <xdr:colOff>5715</xdr:colOff>
      <xdr:row>41</xdr:row>
      <xdr:rowOff>5715</xdr:rowOff>
    </xdr:to>
    <xdr:sp macro="" textlink="">
      <xdr:nvSpPr>
        <xdr:cNvPr id="249" name="Freeform 635">
          <a:extLst>
            <a:ext uri="{FF2B5EF4-FFF2-40B4-BE49-F238E27FC236}">
              <a16:creationId xmlns:a16="http://schemas.microsoft.com/office/drawing/2014/main" id="{E860F090-31B4-F07E-C46C-CDD5EB98736B}"/>
            </a:ext>
          </a:extLst>
        </xdr:cNvPr>
        <xdr:cNvSpPr/>
      </xdr:nvSpPr>
      <xdr:spPr>
        <a:xfrm>
          <a:off x="318135" y="797750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41</xdr:row>
      <xdr:rowOff>196850</xdr:rowOff>
    </xdr:from>
    <xdr:to>
      <xdr:col>0</xdr:col>
      <xdr:colOff>5715</xdr:colOff>
      <xdr:row>41</xdr:row>
      <xdr:rowOff>202565</xdr:rowOff>
    </xdr:to>
    <xdr:sp macro="" textlink="">
      <xdr:nvSpPr>
        <xdr:cNvPr id="250" name="Freeform 636">
          <a:extLst>
            <a:ext uri="{FF2B5EF4-FFF2-40B4-BE49-F238E27FC236}">
              <a16:creationId xmlns:a16="http://schemas.microsoft.com/office/drawing/2014/main" id="{EC0151CB-E2A5-BE95-C522-3596F0CD4003}"/>
            </a:ext>
          </a:extLst>
        </xdr:cNvPr>
        <xdr:cNvSpPr/>
      </xdr:nvSpPr>
      <xdr:spPr>
        <a:xfrm>
          <a:off x="318135" y="814260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42</xdr:row>
      <xdr:rowOff>177800</xdr:rowOff>
    </xdr:from>
    <xdr:to>
      <xdr:col>0</xdr:col>
      <xdr:colOff>5715</xdr:colOff>
      <xdr:row>42</xdr:row>
      <xdr:rowOff>183515</xdr:rowOff>
    </xdr:to>
    <xdr:sp macro="" textlink="">
      <xdr:nvSpPr>
        <xdr:cNvPr id="251" name="Freeform 637">
          <a:extLst>
            <a:ext uri="{FF2B5EF4-FFF2-40B4-BE49-F238E27FC236}">
              <a16:creationId xmlns:a16="http://schemas.microsoft.com/office/drawing/2014/main" id="{4522C953-E00D-1068-C144-BDA0DEAC099C}"/>
            </a:ext>
          </a:extLst>
        </xdr:cNvPr>
        <xdr:cNvSpPr/>
      </xdr:nvSpPr>
      <xdr:spPr>
        <a:xfrm>
          <a:off x="318135" y="8281035"/>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43</xdr:row>
      <xdr:rowOff>158750</xdr:rowOff>
    </xdr:from>
    <xdr:to>
      <xdr:col>0</xdr:col>
      <xdr:colOff>5715</xdr:colOff>
      <xdr:row>43</xdr:row>
      <xdr:rowOff>164465</xdr:rowOff>
    </xdr:to>
    <xdr:sp macro="" textlink="">
      <xdr:nvSpPr>
        <xdr:cNvPr id="252" name="Freeform 638">
          <a:extLst>
            <a:ext uri="{FF2B5EF4-FFF2-40B4-BE49-F238E27FC236}">
              <a16:creationId xmlns:a16="http://schemas.microsoft.com/office/drawing/2014/main" id="{8A0BBB50-9C2D-D79D-50C7-D95DC7DBC967}"/>
            </a:ext>
          </a:extLst>
        </xdr:cNvPr>
        <xdr:cNvSpPr/>
      </xdr:nvSpPr>
      <xdr:spPr>
        <a:xfrm>
          <a:off x="318135" y="841819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45</xdr:row>
      <xdr:rowOff>0</xdr:rowOff>
    </xdr:from>
    <xdr:to>
      <xdr:col>0</xdr:col>
      <xdr:colOff>5715</xdr:colOff>
      <xdr:row>45</xdr:row>
      <xdr:rowOff>5715</xdr:rowOff>
    </xdr:to>
    <xdr:sp macro="" textlink="">
      <xdr:nvSpPr>
        <xdr:cNvPr id="253" name="Freeform 639">
          <a:extLst>
            <a:ext uri="{FF2B5EF4-FFF2-40B4-BE49-F238E27FC236}">
              <a16:creationId xmlns:a16="http://schemas.microsoft.com/office/drawing/2014/main" id="{EA10DBE2-1753-FCF3-4BD6-4315FEA4DE70}"/>
            </a:ext>
          </a:extLst>
        </xdr:cNvPr>
        <xdr:cNvSpPr/>
      </xdr:nvSpPr>
      <xdr:spPr>
        <a:xfrm>
          <a:off x="318135" y="85845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46</xdr:row>
      <xdr:rowOff>165100</xdr:rowOff>
    </xdr:from>
    <xdr:to>
      <xdr:col>0</xdr:col>
      <xdr:colOff>5715</xdr:colOff>
      <xdr:row>46</xdr:row>
      <xdr:rowOff>170815</xdr:rowOff>
    </xdr:to>
    <xdr:sp macro="" textlink="">
      <xdr:nvSpPr>
        <xdr:cNvPr id="254" name="Freeform 640">
          <a:extLst>
            <a:ext uri="{FF2B5EF4-FFF2-40B4-BE49-F238E27FC236}">
              <a16:creationId xmlns:a16="http://schemas.microsoft.com/office/drawing/2014/main" id="{E4F532B7-3E95-9FF6-0E12-B198308E120D}"/>
            </a:ext>
          </a:extLst>
        </xdr:cNvPr>
        <xdr:cNvSpPr/>
      </xdr:nvSpPr>
      <xdr:spPr>
        <a:xfrm>
          <a:off x="318135" y="884301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47</xdr:row>
      <xdr:rowOff>184150</xdr:rowOff>
    </xdr:from>
    <xdr:to>
      <xdr:col>0</xdr:col>
      <xdr:colOff>5715</xdr:colOff>
      <xdr:row>47</xdr:row>
      <xdr:rowOff>189865</xdr:rowOff>
    </xdr:to>
    <xdr:sp macro="" textlink="">
      <xdr:nvSpPr>
        <xdr:cNvPr id="255" name="Freeform 641">
          <a:extLst>
            <a:ext uri="{FF2B5EF4-FFF2-40B4-BE49-F238E27FC236}">
              <a16:creationId xmlns:a16="http://schemas.microsoft.com/office/drawing/2014/main" id="{159A1529-8752-D541-AE23-6A4AF129525F}"/>
            </a:ext>
          </a:extLst>
        </xdr:cNvPr>
        <xdr:cNvSpPr/>
      </xdr:nvSpPr>
      <xdr:spPr>
        <a:xfrm>
          <a:off x="318135" y="89738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139700</xdr:colOff>
      <xdr:row>4</xdr:row>
      <xdr:rowOff>361950</xdr:rowOff>
    </xdr:from>
    <xdr:to>
      <xdr:col>0</xdr:col>
      <xdr:colOff>145415</xdr:colOff>
      <xdr:row>4</xdr:row>
      <xdr:rowOff>367665</xdr:rowOff>
    </xdr:to>
    <xdr:sp macro="" textlink="">
      <xdr:nvSpPr>
        <xdr:cNvPr id="256" name="Freeform 519">
          <a:extLst>
            <a:ext uri="{FF2B5EF4-FFF2-40B4-BE49-F238E27FC236}">
              <a16:creationId xmlns:a16="http://schemas.microsoft.com/office/drawing/2014/main" id="{824AE947-E1E1-7694-1750-4079282C57BC}"/>
            </a:ext>
          </a:extLst>
        </xdr:cNvPr>
        <xdr:cNvSpPr/>
      </xdr:nvSpPr>
      <xdr:spPr>
        <a:xfrm>
          <a:off x="318135" y="22739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139700</xdr:colOff>
      <xdr:row>4</xdr:row>
      <xdr:rowOff>361950</xdr:rowOff>
    </xdr:from>
    <xdr:to>
      <xdr:col>0</xdr:col>
      <xdr:colOff>145415</xdr:colOff>
      <xdr:row>4</xdr:row>
      <xdr:rowOff>367665</xdr:rowOff>
    </xdr:to>
    <xdr:sp macro="" textlink="">
      <xdr:nvSpPr>
        <xdr:cNvPr id="257" name="Freeform 518">
          <a:extLst>
            <a:ext uri="{FF2B5EF4-FFF2-40B4-BE49-F238E27FC236}">
              <a16:creationId xmlns:a16="http://schemas.microsoft.com/office/drawing/2014/main" id="{D146B0E1-C3F1-6B71-F31F-6B9CDF9DAB99}"/>
            </a:ext>
          </a:extLst>
        </xdr:cNvPr>
        <xdr:cNvSpPr/>
      </xdr:nvSpPr>
      <xdr:spPr>
        <a:xfrm>
          <a:off x="318135" y="22739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xdr:row>
      <xdr:rowOff>336550</xdr:rowOff>
    </xdr:from>
    <xdr:to>
      <xdr:col>0</xdr:col>
      <xdr:colOff>5715</xdr:colOff>
      <xdr:row>4</xdr:row>
      <xdr:rowOff>342265</xdr:rowOff>
    </xdr:to>
    <xdr:sp macro="" textlink="">
      <xdr:nvSpPr>
        <xdr:cNvPr id="258" name="Freeform 521">
          <a:extLst>
            <a:ext uri="{FF2B5EF4-FFF2-40B4-BE49-F238E27FC236}">
              <a16:creationId xmlns:a16="http://schemas.microsoft.com/office/drawing/2014/main" id="{FD67F56D-A6DD-956F-3C84-1866ADEE7587}"/>
            </a:ext>
          </a:extLst>
        </xdr:cNvPr>
        <xdr:cNvSpPr/>
      </xdr:nvSpPr>
      <xdr:spPr>
        <a:xfrm>
          <a:off x="5483225" y="2247900"/>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755650</xdr:colOff>
      <xdr:row>4</xdr:row>
      <xdr:rowOff>336550</xdr:rowOff>
    </xdr:from>
    <xdr:to>
      <xdr:col>1</xdr:col>
      <xdr:colOff>761365</xdr:colOff>
      <xdr:row>4</xdr:row>
      <xdr:rowOff>342265</xdr:rowOff>
    </xdr:to>
    <xdr:sp macro="" textlink="">
      <xdr:nvSpPr>
        <xdr:cNvPr id="259" name="Freeform 522">
          <a:extLst>
            <a:ext uri="{FF2B5EF4-FFF2-40B4-BE49-F238E27FC236}">
              <a16:creationId xmlns:a16="http://schemas.microsoft.com/office/drawing/2014/main" id="{0712665E-972B-88C9-DB76-B4F5AF395EEC}"/>
            </a:ext>
          </a:extLst>
        </xdr:cNvPr>
        <xdr:cNvSpPr/>
      </xdr:nvSpPr>
      <xdr:spPr>
        <a:xfrm>
          <a:off x="6382385" y="22479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139700</xdr:colOff>
      <xdr:row>6</xdr:row>
      <xdr:rowOff>19050</xdr:rowOff>
    </xdr:from>
    <xdr:to>
      <xdr:col>0</xdr:col>
      <xdr:colOff>145415</xdr:colOff>
      <xdr:row>6</xdr:row>
      <xdr:rowOff>24765</xdr:rowOff>
    </xdr:to>
    <xdr:sp macro="" textlink="">
      <xdr:nvSpPr>
        <xdr:cNvPr id="260" name="Freeform 520">
          <a:extLst>
            <a:ext uri="{FF2B5EF4-FFF2-40B4-BE49-F238E27FC236}">
              <a16:creationId xmlns:a16="http://schemas.microsoft.com/office/drawing/2014/main" id="{94F71AFE-99FF-6B86-F6C1-A6B45B5A9381}"/>
            </a:ext>
          </a:extLst>
        </xdr:cNvPr>
        <xdr:cNvSpPr/>
      </xdr:nvSpPr>
      <xdr:spPr>
        <a:xfrm>
          <a:off x="318135" y="243459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5</xdr:row>
      <xdr:rowOff>107950</xdr:rowOff>
    </xdr:from>
    <xdr:to>
      <xdr:col>0</xdr:col>
      <xdr:colOff>5715</xdr:colOff>
      <xdr:row>5</xdr:row>
      <xdr:rowOff>113665</xdr:rowOff>
    </xdr:to>
    <xdr:sp macro="" textlink="">
      <xdr:nvSpPr>
        <xdr:cNvPr id="261" name="Freeform 523">
          <a:extLst>
            <a:ext uri="{FF2B5EF4-FFF2-40B4-BE49-F238E27FC236}">
              <a16:creationId xmlns:a16="http://schemas.microsoft.com/office/drawing/2014/main" id="{4E64070C-DE24-0577-1790-2F0D9CC5DAFE}"/>
            </a:ext>
          </a:extLst>
        </xdr:cNvPr>
        <xdr:cNvSpPr/>
      </xdr:nvSpPr>
      <xdr:spPr>
        <a:xfrm>
          <a:off x="5483225" y="2390775"/>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755650</xdr:colOff>
      <xdr:row>5</xdr:row>
      <xdr:rowOff>107950</xdr:rowOff>
    </xdr:from>
    <xdr:to>
      <xdr:col>1</xdr:col>
      <xdr:colOff>761365</xdr:colOff>
      <xdr:row>5</xdr:row>
      <xdr:rowOff>113665</xdr:rowOff>
    </xdr:to>
    <xdr:sp macro="" textlink="">
      <xdr:nvSpPr>
        <xdr:cNvPr id="262" name="Freeform 524">
          <a:extLst>
            <a:ext uri="{FF2B5EF4-FFF2-40B4-BE49-F238E27FC236}">
              <a16:creationId xmlns:a16="http://schemas.microsoft.com/office/drawing/2014/main" id="{ABC2E724-5A69-8183-6579-4404F2D772B0}"/>
            </a:ext>
          </a:extLst>
        </xdr:cNvPr>
        <xdr:cNvSpPr/>
      </xdr:nvSpPr>
      <xdr:spPr>
        <a:xfrm>
          <a:off x="6382385" y="23907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736600</xdr:colOff>
      <xdr:row>6</xdr:row>
      <xdr:rowOff>165100</xdr:rowOff>
    </xdr:from>
    <xdr:to>
      <xdr:col>2</xdr:col>
      <xdr:colOff>742315</xdr:colOff>
      <xdr:row>6</xdr:row>
      <xdr:rowOff>170815</xdr:rowOff>
    </xdr:to>
    <xdr:sp macro="" textlink="">
      <xdr:nvSpPr>
        <xdr:cNvPr id="263" name="Freeform 124">
          <a:extLst>
            <a:ext uri="{FF2B5EF4-FFF2-40B4-BE49-F238E27FC236}">
              <a16:creationId xmlns:a16="http://schemas.microsoft.com/office/drawing/2014/main" id="{5E0BD1C3-AEAE-49C8-BBDC-D691A22277CB}"/>
            </a:ext>
          </a:extLst>
        </xdr:cNvPr>
        <xdr:cNvSpPr/>
      </xdr:nvSpPr>
      <xdr:spPr>
        <a:xfrm>
          <a:off x="5511800" y="160020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533400</xdr:colOff>
      <xdr:row>6</xdr:row>
      <xdr:rowOff>165100</xdr:rowOff>
    </xdr:from>
    <xdr:to>
      <xdr:col>2</xdr:col>
      <xdr:colOff>539115</xdr:colOff>
      <xdr:row>6</xdr:row>
      <xdr:rowOff>170815</xdr:rowOff>
    </xdr:to>
    <xdr:sp macro="" textlink="">
      <xdr:nvSpPr>
        <xdr:cNvPr id="264" name="Freeform 127">
          <a:extLst>
            <a:ext uri="{FF2B5EF4-FFF2-40B4-BE49-F238E27FC236}">
              <a16:creationId xmlns:a16="http://schemas.microsoft.com/office/drawing/2014/main" id="{B31E72CE-7125-45B9-99C1-B111985B7B77}"/>
            </a:ext>
          </a:extLst>
        </xdr:cNvPr>
        <xdr:cNvSpPr/>
      </xdr:nvSpPr>
      <xdr:spPr>
        <a:xfrm>
          <a:off x="5308600" y="16002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736600</xdr:colOff>
      <xdr:row>6</xdr:row>
      <xdr:rowOff>165100</xdr:rowOff>
    </xdr:from>
    <xdr:to>
      <xdr:col>3</xdr:col>
      <xdr:colOff>742315</xdr:colOff>
      <xdr:row>6</xdr:row>
      <xdr:rowOff>170815</xdr:rowOff>
    </xdr:to>
    <xdr:sp macro="" textlink="">
      <xdr:nvSpPr>
        <xdr:cNvPr id="265" name="Freeform 124">
          <a:extLst>
            <a:ext uri="{FF2B5EF4-FFF2-40B4-BE49-F238E27FC236}">
              <a16:creationId xmlns:a16="http://schemas.microsoft.com/office/drawing/2014/main" id="{726885FF-9809-4146-86AA-279E1799C5C0}"/>
            </a:ext>
          </a:extLst>
        </xdr:cNvPr>
        <xdr:cNvSpPr/>
      </xdr:nvSpPr>
      <xdr:spPr>
        <a:xfrm>
          <a:off x="6407150" y="160020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533400</xdr:colOff>
      <xdr:row>6</xdr:row>
      <xdr:rowOff>165100</xdr:rowOff>
    </xdr:from>
    <xdr:to>
      <xdr:col>3</xdr:col>
      <xdr:colOff>539115</xdr:colOff>
      <xdr:row>6</xdr:row>
      <xdr:rowOff>170815</xdr:rowOff>
    </xdr:to>
    <xdr:sp macro="" textlink="">
      <xdr:nvSpPr>
        <xdr:cNvPr id="266" name="Freeform 127">
          <a:extLst>
            <a:ext uri="{FF2B5EF4-FFF2-40B4-BE49-F238E27FC236}">
              <a16:creationId xmlns:a16="http://schemas.microsoft.com/office/drawing/2014/main" id="{2EB1E193-C2ED-4AA3-8002-81B1AD389362}"/>
            </a:ext>
          </a:extLst>
        </xdr:cNvPr>
        <xdr:cNvSpPr/>
      </xdr:nvSpPr>
      <xdr:spPr>
        <a:xfrm>
          <a:off x="6203950" y="16002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755650</xdr:colOff>
      <xdr:row>3</xdr:row>
      <xdr:rowOff>336550</xdr:rowOff>
    </xdr:from>
    <xdr:to>
      <xdr:col>1</xdr:col>
      <xdr:colOff>761365</xdr:colOff>
      <xdr:row>3</xdr:row>
      <xdr:rowOff>342265</xdr:rowOff>
    </xdr:to>
    <xdr:sp macro="" textlink="">
      <xdr:nvSpPr>
        <xdr:cNvPr id="2" name="Freeform 522">
          <a:extLst>
            <a:ext uri="{FF2B5EF4-FFF2-40B4-BE49-F238E27FC236}">
              <a16:creationId xmlns:a16="http://schemas.microsoft.com/office/drawing/2014/main" id="{7955F40A-7002-4D5E-830B-D543CC85DF6C}"/>
            </a:ext>
          </a:extLst>
        </xdr:cNvPr>
        <xdr:cNvSpPr/>
      </xdr:nvSpPr>
      <xdr:spPr>
        <a:xfrm>
          <a:off x="901700" y="9842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xdr:row>
      <xdr:rowOff>355600</xdr:rowOff>
    </xdr:from>
    <xdr:to>
      <xdr:col>0</xdr:col>
      <xdr:colOff>5715</xdr:colOff>
      <xdr:row>6</xdr:row>
      <xdr:rowOff>361315</xdr:rowOff>
    </xdr:to>
    <xdr:sp macro="" textlink="">
      <xdr:nvSpPr>
        <xdr:cNvPr id="2" name="Freeform 789">
          <a:extLst>
            <a:ext uri="{FF2B5EF4-FFF2-40B4-BE49-F238E27FC236}">
              <a16:creationId xmlns:a16="http://schemas.microsoft.com/office/drawing/2014/main" id="{1C087501-9893-25AE-495A-7D1150F9D640}"/>
            </a:ext>
          </a:extLst>
        </xdr:cNvPr>
        <xdr:cNvSpPr/>
      </xdr:nvSpPr>
      <xdr:spPr>
        <a:xfrm>
          <a:off x="318135" y="23501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6</xdr:row>
      <xdr:rowOff>355600</xdr:rowOff>
    </xdr:from>
    <xdr:to>
      <xdr:col>0</xdr:col>
      <xdr:colOff>5715</xdr:colOff>
      <xdr:row>6</xdr:row>
      <xdr:rowOff>361315</xdr:rowOff>
    </xdr:to>
    <xdr:sp macro="" textlink="">
      <xdr:nvSpPr>
        <xdr:cNvPr id="3" name="Freeform 788">
          <a:extLst>
            <a:ext uri="{FF2B5EF4-FFF2-40B4-BE49-F238E27FC236}">
              <a16:creationId xmlns:a16="http://schemas.microsoft.com/office/drawing/2014/main" id="{76729E28-AA1E-05A0-C8E7-ECA038C0F0F8}"/>
            </a:ext>
          </a:extLst>
        </xdr:cNvPr>
        <xdr:cNvSpPr/>
      </xdr:nvSpPr>
      <xdr:spPr>
        <a:xfrm>
          <a:off x="318135" y="23501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xdr:row>
      <xdr:rowOff>184150</xdr:rowOff>
    </xdr:from>
    <xdr:to>
      <xdr:col>0</xdr:col>
      <xdr:colOff>5715</xdr:colOff>
      <xdr:row>4</xdr:row>
      <xdr:rowOff>189865</xdr:rowOff>
    </xdr:to>
    <xdr:sp macro="" textlink="">
      <xdr:nvSpPr>
        <xdr:cNvPr id="4" name="Freeform 793">
          <a:extLst>
            <a:ext uri="{FF2B5EF4-FFF2-40B4-BE49-F238E27FC236}">
              <a16:creationId xmlns:a16="http://schemas.microsoft.com/office/drawing/2014/main" id="{5F951B4C-B3FA-5492-59F4-1E7336E9FB4D}"/>
            </a:ext>
          </a:extLst>
        </xdr:cNvPr>
        <xdr:cNvSpPr/>
      </xdr:nvSpPr>
      <xdr:spPr>
        <a:xfrm>
          <a:off x="3006090" y="20358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844550</xdr:colOff>
      <xdr:row>4</xdr:row>
      <xdr:rowOff>184150</xdr:rowOff>
    </xdr:from>
    <xdr:to>
      <xdr:col>1</xdr:col>
      <xdr:colOff>850265</xdr:colOff>
      <xdr:row>4</xdr:row>
      <xdr:rowOff>189865</xdr:rowOff>
    </xdr:to>
    <xdr:sp macro="" textlink="">
      <xdr:nvSpPr>
        <xdr:cNvPr id="5" name="Freeform 794">
          <a:extLst>
            <a:ext uri="{FF2B5EF4-FFF2-40B4-BE49-F238E27FC236}">
              <a16:creationId xmlns:a16="http://schemas.microsoft.com/office/drawing/2014/main" id="{91DD0B46-7A6A-0870-7FB5-722174936952}"/>
            </a:ext>
          </a:extLst>
        </xdr:cNvPr>
        <xdr:cNvSpPr/>
      </xdr:nvSpPr>
      <xdr:spPr>
        <a:xfrm>
          <a:off x="4606290" y="20358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4</xdr:row>
      <xdr:rowOff>184150</xdr:rowOff>
    </xdr:from>
    <xdr:to>
      <xdr:col>0</xdr:col>
      <xdr:colOff>5715</xdr:colOff>
      <xdr:row>4</xdr:row>
      <xdr:rowOff>189865</xdr:rowOff>
    </xdr:to>
    <xdr:sp macro="" textlink="">
      <xdr:nvSpPr>
        <xdr:cNvPr id="6" name="Freeform 797">
          <a:extLst>
            <a:ext uri="{FF2B5EF4-FFF2-40B4-BE49-F238E27FC236}">
              <a16:creationId xmlns:a16="http://schemas.microsoft.com/office/drawing/2014/main" id="{5E39EA73-A5CB-C8AC-9BC2-0EED24C6E618}"/>
            </a:ext>
          </a:extLst>
        </xdr:cNvPr>
        <xdr:cNvSpPr/>
      </xdr:nvSpPr>
      <xdr:spPr>
        <a:xfrm>
          <a:off x="5683885" y="20358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565150</xdr:colOff>
      <xdr:row>4</xdr:row>
      <xdr:rowOff>184150</xdr:rowOff>
    </xdr:from>
    <xdr:to>
      <xdr:col>1</xdr:col>
      <xdr:colOff>570865</xdr:colOff>
      <xdr:row>4</xdr:row>
      <xdr:rowOff>189865</xdr:rowOff>
    </xdr:to>
    <xdr:sp macro="" textlink="">
      <xdr:nvSpPr>
        <xdr:cNvPr id="7" name="Freeform 799">
          <a:extLst>
            <a:ext uri="{FF2B5EF4-FFF2-40B4-BE49-F238E27FC236}">
              <a16:creationId xmlns:a16="http://schemas.microsoft.com/office/drawing/2014/main" id="{C5D71576-0612-80A7-8FE4-4B53C44DDD6E}"/>
            </a:ext>
          </a:extLst>
        </xdr:cNvPr>
        <xdr:cNvSpPr/>
      </xdr:nvSpPr>
      <xdr:spPr>
        <a:xfrm>
          <a:off x="7007225" y="20358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565150</xdr:colOff>
      <xdr:row>4</xdr:row>
      <xdr:rowOff>184150</xdr:rowOff>
    </xdr:from>
    <xdr:to>
      <xdr:col>1</xdr:col>
      <xdr:colOff>570865</xdr:colOff>
      <xdr:row>4</xdr:row>
      <xdr:rowOff>189865</xdr:rowOff>
    </xdr:to>
    <xdr:sp macro="" textlink="">
      <xdr:nvSpPr>
        <xdr:cNvPr id="8" name="Freeform 798">
          <a:extLst>
            <a:ext uri="{FF2B5EF4-FFF2-40B4-BE49-F238E27FC236}">
              <a16:creationId xmlns:a16="http://schemas.microsoft.com/office/drawing/2014/main" id="{001154B1-50ED-8D49-EAEA-3C9F3A55EBD1}"/>
            </a:ext>
          </a:extLst>
        </xdr:cNvPr>
        <xdr:cNvSpPr/>
      </xdr:nvSpPr>
      <xdr:spPr>
        <a:xfrm>
          <a:off x="7007225" y="20358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63500</xdr:rowOff>
    </xdr:from>
    <xdr:to>
      <xdr:col>0</xdr:col>
      <xdr:colOff>5715</xdr:colOff>
      <xdr:row>8</xdr:row>
      <xdr:rowOff>69215</xdr:rowOff>
    </xdr:to>
    <xdr:sp macro="" textlink="">
      <xdr:nvSpPr>
        <xdr:cNvPr id="9" name="Freeform 791">
          <a:extLst>
            <a:ext uri="{FF2B5EF4-FFF2-40B4-BE49-F238E27FC236}">
              <a16:creationId xmlns:a16="http://schemas.microsoft.com/office/drawing/2014/main" id="{FF41083D-9AD1-244A-DD2B-10BCDDA497E4}"/>
            </a:ext>
          </a:extLst>
        </xdr:cNvPr>
        <xdr:cNvSpPr/>
      </xdr:nvSpPr>
      <xdr:spPr>
        <a:xfrm>
          <a:off x="318135" y="26085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10</xdr:row>
      <xdr:rowOff>31750</xdr:rowOff>
    </xdr:from>
    <xdr:to>
      <xdr:col>0</xdr:col>
      <xdr:colOff>5715</xdr:colOff>
      <xdr:row>10</xdr:row>
      <xdr:rowOff>37465</xdr:rowOff>
    </xdr:to>
    <xdr:sp macro="" textlink="">
      <xdr:nvSpPr>
        <xdr:cNvPr id="10" name="Freeform 792">
          <a:extLst>
            <a:ext uri="{FF2B5EF4-FFF2-40B4-BE49-F238E27FC236}">
              <a16:creationId xmlns:a16="http://schemas.microsoft.com/office/drawing/2014/main" id="{B34DE088-2505-9E1C-44D7-7A5D4ABCD4F2}"/>
            </a:ext>
          </a:extLst>
        </xdr:cNvPr>
        <xdr:cNvSpPr/>
      </xdr:nvSpPr>
      <xdr:spPr>
        <a:xfrm>
          <a:off x="318135" y="29559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6</xdr:row>
      <xdr:rowOff>0</xdr:rowOff>
    </xdr:from>
    <xdr:to>
      <xdr:col>0</xdr:col>
      <xdr:colOff>5715</xdr:colOff>
      <xdr:row>6</xdr:row>
      <xdr:rowOff>5715</xdr:rowOff>
    </xdr:to>
    <xdr:sp macro="" textlink="">
      <xdr:nvSpPr>
        <xdr:cNvPr id="11" name="Freeform 800">
          <a:extLst>
            <a:ext uri="{FF2B5EF4-FFF2-40B4-BE49-F238E27FC236}">
              <a16:creationId xmlns:a16="http://schemas.microsoft.com/office/drawing/2014/main" id="{4273F11B-C26F-B665-D296-7923151A15B9}"/>
            </a:ext>
          </a:extLst>
        </xdr:cNvPr>
        <xdr:cNvSpPr/>
      </xdr:nvSpPr>
      <xdr:spPr>
        <a:xfrm>
          <a:off x="3006090" y="23018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749300</xdr:colOff>
      <xdr:row>6</xdr:row>
      <xdr:rowOff>0</xdr:rowOff>
    </xdr:from>
    <xdr:to>
      <xdr:col>1</xdr:col>
      <xdr:colOff>2086</xdr:colOff>
      <xdr:row>6</xdr:row>
      <xdr:rowOff>5715</xdr:rowOff>
    </xdr:to>
    <xdr:sp macro="" textlink="">
      <xdr:nvSpPr>
        <xdr:cNvPr id="12" name="Freeform 801">
          <a:extLst>
            <a:ext uri="{FF2B5EF4-FFF2-40B4-BE49-F238E27FC236}">
              <a16:creationId xmlns:a16="http://schemas.microsoft.com/office/drawing/2014/main" id="{D5A3284B-780D-E333-CA08-C722D27CD064}"/>
            </a:ext>
          </a:extLst>
        </xdr:cNvPr>
        <xdr:cNvSpPr/>
      </xdr:nvSpPr>
      <xdr:spPr>
        <a:xfrm>
          <a:off x="3756025" y="2301875"/>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95250</xdr:colOff>
      <xdr:row>6</xdr:row>
      <xdr:rowOff>0</xdr:rowOff>
    </xdr:from>
    <xdr:to>
      <xdr:col>1</xdr:col>
      <xdr:colOff>100965</xdr:colOff>
      <xdr:row>6</xdr:row>
      <xdr:rowOff>5715</xdr:rowOff>
    </xdr:to>
    <xdr:sp macro="" textlink="">
      <xdr:nvSpPr>
        <xdr:cNvPr id="13" name="Freeform 802">
          <a:extLst>
            <a:ext uri="{FF2B5EF4-FFF2-40B4-BE49-F238E27FC236}">
              <a16:creationId xmlns:a16="http://schemas.microsoft.com/office/drawing/2014/main" id="{C5AC102D-9AD8-6351-7675-2177D53AA110}"/>
            </a:ext>
          </a:extLst>
        </xdr:cNvPr>
        <xdr:cNvSpPr/>
      </xdr:nvSpPr>
      <xdr:spPr>
        <a:xfrm>
          <a:off x="4739005" y="23018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7</xdr:row>
      <xdr:rowOff>0</xdr:rowOff>
    </xdr:from>
    <xdr:to>
      <xdr:col>0</xdr:col>
      <xdr:colOff>5715</xdr:colOff>
      <xdr:row>7</xdr:row>
      <xdr:rowOff>5715</xdr:rowOff>
    </xdr:to>
    <xdr:sp macro="" textlink="">
      <xdr:nvSpPr>
        <xdr:cNvPr id="14" name="Freeform 803">
          <a:extLst>
            <a:ext uri="{FF2B5EF4-FFF2-40B4-BE49-F238E27FC236}">
              <a16:creationId xmlns:a16="http://schemas.microsoft.com/office/drawing/2014/main" id="{FA0030D2-7862-B25C-A84C-E7A87CA190CB}"/>
            </a:ext>
          </a:extLst>
        </xdr:cNvPr>
        <xdr:cNvSpPr/>
      </xdr:nvSpPr>
      <xdr:spPr>
        <a:xfrm>
          <a:off x="5683885" y="23018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654050</xdr:colOff>
      <xdr:row>7</xdr:row>
      <xdr:rowOff>0</xdr:rowOff>
    </xdr:from>
    <xdr:to>
      <xdr:col>0</xdr:col>
      <xdr:colOff>659765</xdr:colOff>
      <xdr:row>7</xdr:row>
      <xdr:rowOff>5715</xdr:rowOff>
    </xdr:to>
    <xdr:sp macro="" textlink="">
      <xdr:nvSpPr>
        <xdr:cNvPr id="15" name="Freeform 804">
          <a:extLst>
            <a:ext uri="{FF2B5EF4-FFF2-40B4-BE49-F238E27FC236}">
              <a16:creationId xmlns:a16="http://schemas.microsoft.com/office/drawing/2014/main" id="{6AF2DA65-AE50-DB16-4C51-3FF28C358C86}"/>
            </a:ext>
          </a:extLst>
        </xdr:cNvPr>
        <xdr:cNvSpPr/>
      </xdr:nvSpPr>
      <xdr:spPr>
        <a:xfrm>
          <a:off x="6339205" y="23018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666750</xdr:colOff>
      <xdr:row>6</xdr:row>
      <xdr:rowOff>0</xdr:rowOff>
    </xdr:from>
    <xdr:to>
      <xdr:col>0</xdr:col>
      <xdr:colOff>672465</xdr:colOff>
      <xdr:row>6</xdr:row>
      <xdr:rowOff>5715</xdr:rowOff>
    </xdr:to>
    <xdr:sp macro="" textlink="">
      <xdr:nvSpPr>
        <xdr:cNvPr id="16" name="Freeform 805">
          <a:extLst>
            <a:ext uri="{FF2B5EF4-FFF2-40B4-BE49-F238E27FC236}">
              <a16:creationId xmlns:a16="http://schemas.microsoft.com/office/drawing/2014/main" id="{1D48F52F-9722-C46E-D770-6DEB6F05B5EB}"/>
            </a:ext>
          </a:extLst>
        </xdr:cNvPr>
        <xdr:cNvSpPr/>
      </xdr:nvSpPr>
      <xdr:spPr>
        <a:xfrm>
          <a:off x="7122795" y="23018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7</xdr:row>
      <xdr:rowOff>152400</xdr:rowOff>
    </xdr:from>
    <xdr:to>
      <xdr:col>0</xdr:col>
      <xdr:colOff>5715</xdr:colOff>
      <xdr:row>7</xdr:row>
      <xdr:rowOff>158115</xdr:rowOff>
    </xdr:to>
    <xdr:sp macro="" textlink="">
      <xdr:nvSpPr>
        <xdr:cNvPr id="17" name="Freeform 806">
          <a:extLst>
            <a:ext uri="{FF2B5EF4-FFF2-40B4-BE49-F238E27FC236}">
              <a16:creationId xmlns:a16="http://schemas.microsoft.com/office/drawing/2014/main" id="{91B528C3-C9B0-0E65-70E5-1A7026519CA4}"/>
            </a:ext>
          </a:extLst>
        </xdr:cNvPr>
        <xdr:cNvSpPr/>
      </xdr:nvSpPr>
      <xdr:spPr>
        <a:xfrm>
          <a:off x="3006090" y="26339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749300</xdr:colOff>
      <xdr:row>7</xdr:row>
      <xdr:rowOff>152400</xdr:rowOff>
    </xdr:from>
    <xdr:to>
      <xdr:col>1</xdr:col>
      <xdr:colOff>2086</xdr:colOff>
      <xdr:row>7</xdr:row>
      <xdr:rowOff>158115</xdr:rowOff>
    </xdr:to>
    <xdr:sp macro="" textlink="">
      <xdr:nvSpPr>
        <xdr:cNvPr id="18" name="Freeform 807">
          <a:extLst>
            <a:ext uri="{FF2B5EF4-FFF2-40B4-BE49-F238E27FC236}">
              <a16:creationId xmlns:a16="http://schemas.microsoft.com/office/drawing/2014/main" id="{C5714F50-F2BA-DEC2-D8A8-301B3417284D}"/>
            </a:ext>
          </a:extLst>
        </xdr:cNvPr>
        <xdr:cNvSpPr/>
      </xdr:nvSpPr>
      <xdr:spPr>
        <a:xfrm>
          <a:off x="3756025" y="2633980"/>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95250</xdr:colOff>
      <xdr:row>7</xdr:row>
      <xdr:rowOff>152400</xdr:rowOff>
    </xdr:from>
    <xdr:to>
      <xdr:col>1</xdr:col>
      <xdr:colOff>100965</xdr:colOff>
      <xdr:row>7</xdr:row>
      <xdr:rowOff>158115</xdr:rowOff>
    </xdr:to>
    <xdr:sp macro="" textlink="">
      <xdr:nvSpPr>
        <xdr:cNvPr id="19" name="Freeform 808">
          <a:extLst>
            <a:ext uri="{FF2B5EF4-FFF2-40B4-BE49-F238E27FC236}">
              <a16:creationId xmlns:a16="http://schemas.microsoft.com/office/drawing/2014/main" id="{615D1C36-CB4F-F2C6-4B61-C2E93E102091}"/>
            </a:ext>
          </a:extLst>
        </xdr:cNvPr>
        <xdr:cNvSpPr/>
      </xdr:nvSpPr>
      <xdr:spPr>
        <a:xfrm>
          <a:off x="4739005" y="26339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7</xdr:row>
      <xdr:rowOff>152400</xdr:rowOff>
    </xdr:from>
    <xdr:to>
      <xdr:col>0</xdr:col>
      <xdr:colOff>5715</xdr:colOff>
      <xdr:row>7</xdr:row>
      <xdr:rowOff>158115</xdr:rowOff>
    </xdr:to>
    <xdr:sp macro="" textlink="">
      <xdr:nvSpPr>
        <xdr:cNvPr id="20" name="Freeform 809">
          <a:extLst>
            <a:ext uri="{FF2B5EF4-FFF2-40B4-BE49-F238E27FC236}">
              <a16:creationId xmlns:a16="http://schemas.microsoft.com/office/drawing/2014/main" id="{9B21E257-9F08-9A1D-5FF9-DEA583750BC2}"/>
            </a:ext>
          </a:extLst>
        </xdr:cNvPr>
        <xdr:cNvSpPr/>
      </xdr:nvSpPr>
      <xdr:spPr>
        <a:xfrm>
          <a:off x="5683885" y="26339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654050</xdr:colOff>
      <xdr:row>7</xdr:row>
      <xdr:rowOff>152400</xdr:rowOff>
    </xdr:from>
    <xdr:to>
      <xdr:col>0</xdr:col>
      <xdr:colOff>659765</xdr:colOff>
      <xdr:row>7</xdr:row>
      <xdr:rowOff>158115</xdr:rowOff>
    </xdr:to>
    <xdr:sp macro="" textlink="">
      <xdr:nvSpPr>
        <xdr:cNvPr id="21" name="Freeform 810">
          <a:extLst>
            <a:ext uri="{FF2B5EF4-FFF2-40B4-BE49-F238E27FC236}">
              <a16:creationId xmlns:a16="http://schemas.microsoft.com/office/drawing/2014/main" id="{6DE9C605-6F19-B08E-FF84-979139680A49}"/>
            </a:ext>
          </a:extLst>
        </xdr:cNvPr>
        <xdr:cNvSpPr/>
      </xdr:nvSpPr>
      <xdr:spPr>
        <a:xfrm>
          <a:off x="6339205" y="26339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666750</xdr:colOff>
      <xdr:row>7</xdr:row>
      <xdr:rowOff>152400</xdr:rowOff>
    </xdr:from>
    <xdr:to>
      <xdr:col>0</xdr:col>
      <xdr:colOff>672465</xdr:colOff>
      <xdr:row>7</xdr:row>
      <xdr:rowOff>158115</xdr:rowOff>
    </xdr:to>
    <xdr:sp macro="" textlink="">
      <xdr:nvSpPr>
        <xdr:cNvPr id="22" name="Freeform 811">
          <a:extLst>
            <a:ext uri="{FF2B5EF4-FFF2-40B4-BE49-F238E27FC236}">
              <a16:creationId xmlns:a16="http://schemas.microsoft.com/office/drawing/2014/main" id="{D6B1B153-2FAB-9B1B-6DFC-B9B32B3A534F}"/>
            </a:ext>
          </a:extLst>
        </xdr:cNvPr>
        <xdr:cNvSpPr/>
      </xdr:nvSpPr>
      <xdr:spPr>
        <a:xfrm>
          <a:off x="7122795" y="26339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152400</xdr:rowOff>
    </xdr:from>
    <xdr:to>
      <xdr:col>0</xdr:col>
      <xdr:colOff>5715</xdr:colOff>
      <xdr:row>8</xdr:row>
      <xdr:rowOff>158115</xdr:rowOff>
    </xdr:to>
    <xdr:sp macro="" textlink="">
      <xdr:nvSpPr>
        <xdr:cNvPr id="23" name="Freeform 812">
          <a:extLst>
            <a:ext uri="{FF2B5EF4-FFF2-40B4-BE49-F238E27FC236}">
              <a16:creationId xmlns:a16="http://schemas.microsoft.com/office/drawing/2014/main" id="{5A576AAC-EACD-9321-5BFE-BE6270D3F8FC}"/>
            </a:ext>
          </a:extLst>
        </xdr:cNvPr>
        <xdr:cNvSpPr/>
      </xdr:nvSpPr>
      <xdr:spPr>
        <a:xfrm>
          <a:off x="318135" y="29013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10</xdr:row>
      <xdr:rowOff>0</xdr:rowOff>
    </xdr:from>
    <xdr:to>
      <xdr:col>0</xdr:col>
      <xdr:colOff>5715</xdr:colOff>
      <xdr:row>10</xdr:row>
      <xdr:rowOff>5715</xdr:rowOff>
    </xdr:to>
    <xdr:sp macro="" textlink="">
      <xdr:nvSpPr>
        <xdr:cNvPr id="24" name="Freeform 927">
          <a:extLst>
            <a:ext uri="{FF2B5EF4-FFF2-40B4-BE49-F238E27FC236}">
              <a16:creationId xmlns:a16="http://schemas.microsoft.com/office/drawing/2014/main" id="{309CB1FF-8C3F-B12F-3FD9-0E6C8B6025F3}"/>
            </a:ext>
          </a:extLst>
        </xdr:cNvPr>
        <xdr:cNvSpPr/>
      </xdr:nvSpPr>
      <xdr:spPr>
        <a:xfrm>
          <a:off x="318135" y="319659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11</xdr:row>
      <xdr:rowOff>0</xdr:rowOff>
    </xdr:from>
    <xdr:to>
      <xdr:col>0</xdr:col>
      <xdr:colOff>5715</xdr:colOff>
      <xdr:row>11</xdr:row>
      <xdr:rowOff>5715</xdr:rowOff>
    </xdr:to>
    <xdr:sp macro="" textlink="">
      <xdr:nvSpPr>
        <xdr:cNvPr id="25" name="Freeform 928">
          <a:extLst>
            <a:ext uri="{FF2B5EF4-FFF2-40B4-BE49-F238E27FC236}">
              <a16:creationId xmlns:a16="http://schemas.microsoft.com/office/drawing/2014/main" id="{ECBBC4CF-086D-7939-54B7-5223E8356220}"/>
            </a:ext>
          </a:extLst>
        </xdr:cNvPr>
        <xdr:cNvSpPr/>
      </xdr:nvSpPr>
      <xdr:spPr>
        <a:xfrm>
          <a:off x="318135" y="34499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12</xdr:row>
      <xdr:rowOff>0</xdr:rowOff>
    </xdr:from>
    <xdr:to>
      <xdr:col>0</xdr:col>
      <xdr:colOff>5715</xdr:colOff>
      <xdr:row>12</xdr:row>
      <xdr:rowOff>5715</xdr:rowOff>
    </xdr:to>
    <xdr:sp macro="" textlink="">
      <xdr:nvSpPr>
        <xdr:cNvPr id="26" name="Freeform 929">
          <a:extLst>
            <a:ext uri="{FF2B5EF4-FFF2-40B4-BE49-F238E27FC236}">
              <a16:creationId xmlns:a16="http://schemas.microsoft.com/office/drawing/2014/main" id="{E1CF0A74-9FBB-38CF-8B48-6033CF7A4630}"/>
            </a:ext>
          </a:extLst>
        </xdr:cNvPr>
        <xdr:cNvSpPr/>
      </xdr:nvSpPr>
      <xdr:spPr>
        <a:xfrm>
          <a:off x="318135" y="370332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13</xdr:row>
      <xdr:rowOff>0</xdr:rowOff>
    </xdr:from>
    <xdr:to>
      <xdr:col>0</xdr:col>
      <xdr:colOff>5715</xdr:colOff>
      <xdr:row>13</xdr:row>
      <xdr:rowOff>5715</xdr:rowOff>
    </xdr:to>
    <xdr:sp macro="" textlink="">
      <xdr:nvSpPr>
        <xdr:cNvPr id="27" name="Freeform 930">
          <a:extLst>
            <a:ext uri="{FF2B5EF4-FFF2-40B4-BE49-F238E27FC236}">
              <a16:creationId xmlns:a16="http://schemas.microsoft.com/office/drawing/2014/main" id="{D1636F61-924E-73F0-7310-1DB2817B60A8}"/>
            </a:ext>
          </a:extLst>
        </xdr:cNvPr>
        <xdr:cNvSpPr/>
      </xdr:nvSpPr>
      <xdr:spPr>
        <a:xfrm>
          <a:off x="318135" y="39566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13</xdr:row>
      <xdr:rowOff>165100</xdr:rowOff>
    </xdr:from>
    <xdr:to>
      <xdr:col>0</xdr:col>
      <xdr:colOff>5715</xdr:colOff>
      <xdr:row>13</xdr:row>
      <xdr:rowOff>170815</xdr:rowOff>
    </xdr:to>
    <xdr:sp macro="" textlink="">
      <xdr:nvSpPr>
        <xdr:cNvPr id="28" name="Freeform 931">
          <a:extLst>
            <a:ext uri="{FF2B5EF4-FFF2-40B4-BE49-F238E27FC236}">
              <a16:creationId xmlns:a16="http://schemas.microsoft.com/office/drawing/2014/main" id="{8D5228BF-D151-AA04-AD29-491F5F6DA54C}"/>
            </a:ext>
          </a:extLst>
        </xdr:cNvPr>
        <xdr:cNvSpPr/>
      </xdr:nvSpPr>
      <xdr:spPr>
        <a:xfrm>
          <a:off x="318135" y="41624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15</xdr:row>
      <xdr:rowOff>0</xdr:rowOff>
    </xdr:from>
    <xdr:to>
      <xdr:col>0</xdr:col>
      <xdr:colOff>5715</xdr:colOff>
      <xdr:row>15</xdr:row>
      <xdr:rowOff>5715</xdr:rowOff>
    </xdr:to>
    <xdr:sp macro="" textlink="">
      <xdr:nvSpPr>
        <xdr:cNvPr id="29" name="Freeform 932">
          <a:extLst>
            <a:ext uri="{FF2B5EF4-FFF2-40B4-BE49-F238E27FC236}">
              <a16:creationId xmlns:a16="http://schemas.microsoft.com/office/drawing/2014/main" id="{BC419600-D4D0-B4D3-81BA-9D130077A695}"/>
            </a:ext>
          </a:extLst>
        </xdr:cNvPr>
        <xdr:cNvSpPr/>
      </xdr:nvSpPr>
      <xdr:spPr>
        <a:xfrm>
          <a:off x="318135" y="45383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16</xdr:row>
      <xdr:rowOff>0</xdr:rowOff>
    </xdr:from>
    <xdr:to>
      <xdr:col>0</xdr:col>
      <xdr:colOff>5715</xdr:colOff>
      <xdr:row>16</xdr:row>
      <xdr:rowOff>5715</xdr:rowOff>
    </xdr:to>
    <xdr:sp macro="" textlink="">
      <xdr:nvSpPr>
        <xdr:cNvPr id="30" name="Freeform 933">
          <a:extLst>
            <a:ext uri="{FF2B5EF4-FFF2-40B4-BE49-F238E27FC236}">
              <a16:creationId xmlns:a16="http://schemas.microsoft.com/office/drawing/2014/main" id="{D49681A0-4DA5-B6DB-48C3-E99738556A08}"/>
            </a:ext>
          </a:extLst>
        </xdr:cNvPr>
        <xdr:cNvSpPr/>
      </xdr:nvSpPr>
      <xdr:spPr>
        <a:xfrm>
          <a:off x="318135" y="476313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17</xdr:row>
      <xdr:rowOff>0</xdr:rowOff>
    </xdr:from>
    <xdr:to>
      <xdr:col>0</xdr:col>
      <xdr:colOff>5715</xdr:colOff>
      <xdr:row>17</xdr:row>
      <xdr:rowOff>5715</xdr:rowOff>
    </xdr:to>
    <xdr:sp macro="" textlink="">
      <xdr:nvSpPr>
        <xdr:cNvPr id="31" name="Freeform 934">
          <a:extLst>
            <a:ext uri="{FF2B5EF4-FFF2-40B4-BE49-F238E27FC236}">
              <a16:creationId xmlns:a16="http://schemas.microsoft.com/office/drawing/2014/main" id="{F7EB0030-8376-FCC2-9358-7C68819938E5}"/>
            </a:ext>
          </a:extLst>
        </xdr:cNvPr>
        <xdr:cNvSpPr/>
      </xdr:nvSpPr>
      <xdr:spPr>
        <a:xfrm>
          <a:off x="318135" y="49911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18</xdr:row>
      <xdr:rowOff>0</xdr:rowOff>
    </xdr:from>
    <xdr:to>
      <xdr:col>0</xdr:col>
      <xdr:colOff>5715</xdr:colOff>
      <xdr:row>18</xdr:row>
      <xdr:rowOff>5715</xdr:rowOff>
    </xdr:to>
    <xdr:sp macro="" textlink="">
      <xdr:nvSpPr>
        <xdr:cNvPr id="32" name="Freeform 935">
          <a:extLst>
            <a:ext uri="{FF2B5EF4-FFF2-40B4-BE49-F238E27FC236}">
              <a16:creationId xmlns:a16="http://schemas.microsoft.com/office/drawing/2014/main" id="{C6AF0EBB-2E95-DC39-3A25-2F8ED569E722}"/>
            </a:ext>
          </a:extLst>
        </xdr:cNvPr>
        <xdr:cNvSpPr/>
      </xdr:nvSpPr>
      <xdr:spPr>
        <a:xfrm>
          <a:off x="318135" y="53416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19</xdr:row>
      <xdr:rowOff>0</xdr:rowOff>
    </xdr:from>
    <xdr:to>
      <xdr:col>0</xdr:col>
      <xdr:colOff>5715</xdr:colOff>
      <xdr:row>19</xdr:row>
      <xdr:rowOff>5715</xdr:rowOff>
    </xdr:to>
    <xdr:sp macro="" textlink="">
      <xdr:nvSpPr>
        <xdr:cNvPr id="33" name="Freeform 936">
          <a:extLst>
            <a:ext uri="{FF2B5EF4-FFF2-40B4-BE49-F238E27FC236}">
              <a16:creationId xmlns:a16="http://schemas.microsoft.com/office/drawing/2014/main" id="{BB5D1204-EB58-70F1-B13A-FF6AFC6B9406}"/>
            </a:ext>
          </a:extLst>
        </xdr:cNvPr>
        <xdr:cNvSpPr/>
      </xdr:nvSpPr>
      <xdr:spPr>
        <a:xfrm>
          <a:off x="318135" y="556641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20</xdr:row>
      <xdr:rowOff>0</xdr:rowOff>
    </xdr:from>
    <xdr:to>
      <xdr:col>0</xdr:col>
      <xdr:colOff>5715</xdr:colOff>
      <xdr:row>20</xdr:row>
      <xdr:rowOff>5715</xdr:rowOff>
    </xdr:to>
    <xdr:sp macro="" textlink="">
      <xdr:nvSpPr>
        <xdr:cNvPr id="34" name="Freeform 937">
          <a:extLst>
            <a:ext uri="{FF2B5EF4-FFF2-40B4-BE49-F238E27FC236}">
              <a16:creationId xmlns:a16="http://schemas.microsoft.com/office/drawing/2014/main" id="{C1E669C5-FFDF-3826-9645-A3B77C4D36C4}"/>
            </a:ext>
          </a:extLst>
        </xdr:cNvPr>
        <xdr:cNvSpPr/>
      </xdr:nvSpPr>
      <xdr:spPr>
        <a:xfrm>
          <a:off x="318135" y="58197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21</xdr:row>
      <xdr:rowOff>0</xdr:rowOff>
    </xdr:from>
    <xdr:to>
      <xdr:col>0</xdr:col>
      <xdr:colOff>5715</xdr:colOff>
      <xdr:row>21</xdr:row>
      <xdr:rowOff>5715</xdr:rowOff>
    </xdr:to>
    <xdr:sp macro="" textlink="">
      <xdr:nvSpPr>
        <xdr:cNvPr id="35" name="Freeform 938">
          <a:extLst>
            <a:ext uri="{FF2B5EF4-FFF2-40B4-BE49-F238E27FC236}">
              <a16:creationId xmlns:a16="http://schemas.microsoft.com/office/drawing/2014/main" id="{2FACC6E9-5351-182B-2B73-B7A9BFE7EDB5}"/>
            </a:ext>
          </a:extLst>
        </xdr:cNvPr>
        <xdr:cNvSpPr/>
      </xdr:nvSpPr>
      <xdr:spPr>
        <a:xfrm>
          <a:off x="318135" y="60769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22</xdr:row>
      <xdr:rowOff>0</xdr:rowOff>
    </xdr:from>
    <xdr:to>
      <xdr:col>0</xdr:col>
      <xdr:colOff>5715</xdr:colOff>
      <xdr:row>22</xdr:row>
      <xdr:rowOff>5715</xdr:rowOff>
    </xdr:to>
    <xdr:sp macro="" textlink="">
      <xdr:nvSpPr>
        <xdr:cNvPr id="36" name="Freeform 939">
          <a:extLst>
            <a:ext uri="{FF2B5EF4-FFF2-40B4-BE49-F238E27FC236}">
              <a16:creationId xmlns:a16="http://schemas.microsoft.com/office/drawing/2014/main" id="{0D59D0CF-8158-CA5A-4535-18F70299BC49}"/>
            </a:ext>
          </a:extLst>
        </xdr:cNvPr>
        <xdr:cNvSpPr/>
      </xdr:nvSpPr>
      <xdr:spPr>
        <a:xfrm>
          <a:off x="318135" y="633031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23</xdr:row>
      <xdr:rowOff>0</xdr:rowOff>
    </xdr:from>
    <xdr:to>
      <xdr:col>0</xdr:col>
      <xdr:colOff>5715</xdr:colOff>
      <xdr:row>23</xdr:row>
      <xdr:rowOff>5715</xdr:rowOff>
    </xdr:to>
    <xdr:sp macro="" textlink="">
      <xdr:nvSpPr>
        <xdr:cNvPr id="37" name="Freeform 940">
          <a:extLst>
            <a:ext uri="{FF2B5EF4-FFF2-40B4-BE49-F238E27FC236}">
              <a16:creationId xmlns:a16="http://schemas.microsoft.com/office/drawing/2014/main" id="{2824FAFF-BE1D-03C2-CAB5-D680F94A8672}"/>
            </a:ext>
          </a:extLst>
        </xdr:cNvPr>
        <xdr:cNvSpPr/>
      </xdr:nvSpPr>
      <xdr:spPr>
        <a:xfrm>
          <a:off x="318135" y="658368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24</xdr:row>
      <xdr:rowOff>0</xdr:rowOff>
    </xdr:from>
    <xdr:to>
      <xdr:col>0</xdr:col>
      <xdr:colOff>5715</xdr:colOff>
      <xdr:row>24</xdr:row>
      <xdr:rowOff>5715</xdr:rowOff>
    </xdr:to>
    <xdr:sp macro="" textlink="">
      <xdr:nvSpPr>
        <xdr:cNvPr id="38" name="Freeform 941">
          <a:extLst>
            <a:ext uri="{FF2B5EF4-FFF2-40B4-BE49-F238E27FC236}">
              <a16:creationId xmlns:a16="http://schemas.microsoft.com/office/drawing/2014/main" id="{5FC9D63B-6C54-B319-A541-BAB52A0EB1E5}"/>
            </a:ext>
          </a:extLst>
        </xdr:cNvPr>
        <xdr:cNvSpPr/>
      </xdr:nvSpPr>
      <xdr:spPr>
        <a:xfrm>
          <a:off x="318135" y="68370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25</xdr:row>
      <xdr:rowOff>0</xdr:rowOff>
    </xdr:from>
    <xdr:to>
      <xdr:col>0</xdr:col>
      <xdr:colOff>5715</xdr:colOff>
      <xdr:row>25</xdr:row>
      <xdr:rowOff>5715</xdr:rowOff>
    </xdr:to>
    <xdr:sp macro="" textlink="">
      <xdr:nvSpPr>
        <xdr:cNvPr id="39" name="Freeform 942">
          <a:extLst>
            <a:ext uri="{FF2B5EF4-FFF2-40B4-BE49-F238E27FC236}">
              <a16:creationId xmlns:a16="http://schemas.microsoft.com/office/drawing/2014/main" id="{4D42DF37-1CAA-9F52-62F2-33729B57813E}"/>
            </a:ext>
          </a:extLst>
        </xdr:cNvPr>
        <xdr:cNvSpPr/>
      </xdr:nvSpPr>
      <xdr:spPr>
        <a:xfrm>
          <a:off x="318135" y="70904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26</xdr:row>
      <xdr:rowOff>0</xdr:rowOff>
    </xdr:from>
    <xdr:to>
      <xdr:col>0</xdr:col>
      <xdr:colOff>5715</xdr:colOff>
      <xdr:row>26</xdr:row>
      <xdr:rowOff>5715</xdr:rowOff>
    </xdr:to>
    <xdr:sp macro="" textlink="">
      <xdr:nvSpPr>
        <xdr:cNvPr id="40" name="Freeform 943">
          <a:extLst>
            <a:ext uri="{FF2B5EF4-FFF2-40B4-BE49-F238E27FC236}">
              <a16:creationId xmlns:a16="http://schemas.microsoft.com/office/drawing/2014/main" id="{A043E7B8-8C28-0FA9-1B43-62F9E2599DBA}"/>
            </a:ext>
          </a:extLst>
        </xdr:cNvPr>
        <xdr:cNvSpPr/>
      </xdr:nvSpPr>
      <xdr:spPr>
        <a:xfrm>
          <a:off x="318135" y="73475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27</xdr:row>
      <xdr:rowOff>0</xdr:rowOff>
    </xdr:from>
    <xdr:to>
      <xdr:col>0</xdr:col>
      <xdr:colOff>5715</xdr:colOff>
      <xdr:row>27</xdr:row>
      <xdr:rowOff>5715</xdr:rowOff>
    </xdr:to>
    <xdr:sp macro="" textlink="">
      <xdr:nvSpPr>
        <xdr:cNvPr id="41" name="Freeform 944">
          <a:extLst>
            <a:ext uri="{FF2B5EF4-FFF2-40B4-BE49-F238E27FC236}">
              <a16:creationId xmlns:a16="http://schemas.microsoft.com/office/drawing/2014/main" id="{3E571FB4-8F42-934D-453E-DF3E31181E5B}"/>
            </a:ext>
          </a:extLst>
        </xdr:cNvPr>
        <xdr:cNvSpPr/>
      </xdr:nvSpPr>
      <xdr:spPr>
        <a:xfrm>
          <a:off x="318135" y="76015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28</xdr:row>
      <xdr:rowOff>0</xdr:rowOff>
    </xdr:from>
    <xdr:to>
      <xdr:col>0</xdr:col>
      <xdr:colOff>5715</xdr:colOff>
      <xdr:row>28</xdr:row>
      <xdr:rowOff>5715</xdr:rowOff>
    </xdr:to>
    <xdr:sp macro="" textlink="">
      <xdr:nvSpPr>
        <xdr:cNvPr id="42" name="Freeform 945">
          <a:extLst>
            <a:ext uri="{FF2B5EF4-FFF2-40B4-BE49-F238E27FC236}">
              <a16:creationId xmlns:a16="http://schemas.microsoft.com/office/drawing/2014/main" id="{54A3753E-A709-1C94-FAF8-563B48D53418}"/>
            </a:ext>
          </a:extLst>
        </xdr:cNvPr>
        <xdr:cNvSpPr/>
      </xdr:nvSpPr>
      <xdr:spPr>
        <a:xfrm>
          <a:off x="318135" y="785876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29</xdr:row>
      <xdr:rowOff>0</xdr:rowOff>
    </xdr:from>
    <xdr:to>
      <xdr:col>0</xdr:col>
      <xdr:colOff>5715</xdr:colOff>
      <xdr:row>29</xdr:row>
      <xdr:rowOff>5715</xdr:rowOff>
    </xdr:to>
    <xdr:sp macro="" textlink="">
      <xdr:nvSpPr>
        <xdr:cNvPr id="43" name="Freeform 952">
          <a:extLst>
            <a:ext uri="{FF2B5EF4-FFF2-40B4-BE49-F238E27FC236}">
              <a16:creationId xmlns:a16="http://schemas.microsoft.com/office/drawing/2014/main" id="{B73BADEC-F0AC-E635-FF4A-AEDA5C88C95E}"/>
            </a:ext>
          </a:extLst>
        </xdr:cNvPr>
        <xdr:cNvSpPr/>
      </xdr:nvSpPr>
      <xdr:spPr>
        <a:xfrm>
          <a:off x="318135" y="81191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6</xdr:row>
      <xdr:rowOff>361950</xdr:rowOff>
    </xdr:from>
    <xdr:to>
      <xdr:col>0</xdr:col>
      <xdr:colOff>5715</xdr:colOff>
      <xdr:row>7</xdr:row>
      <xdr:rowOff>2540</xdr:rowOff>
    </xdr:to>
    <xdr:sp macro="" textlink="">
      <xdr:nvSpPr>
        <xdr:cNvPr id="2" name="Freeform 969">
          <a:extLst>
            <a:ext uri="{FF2B5EF4-FFF2-40B4-BE49-F238E27FC236}">
              <a16:creationId xmlns:a16="http://schemas.microsoft.com/office/drawing/2014/main" id="{32AB6FE0-9FFC-8DE1-944C-A99FA8D46B2C}"/>
            </a:ext>
          </a:extLst>
        </xdr:cNvPr>
        <xdr:cNvSpPr/>
      </xdr:nvSpPr>
      <xdr:spPr>
        <a:xfrm>
          <a:off x="323850" y="21894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6</xdr:row>
      <xdr:rowOff>361950</xdr:rowOff>
    </xdr:from>
    <xdr:to>
      <xdr:col>0</xdr:col>
      <xdr:colOff>5715</xdr:colOff>
      <xdr:row>7</xdr:row>
      <xdr:rowOff>2540</xdr:rowOff>
    </xdr:to>
    <xdr:sp macro="" textlink="">
      <xdr:nvSpPr>
        <xdr:cNvPr id="3" name="Freeform 968">
          <a:extLst>
            <a:ext uri="{FF2B5EF4-FFF2-40B4-BE49-F238E27FC236}">
              <a16:creationId xmlns:a16="http://schemas.microsoft.com/office/drawing/2014/main" id="{60B8B6BC-9C83-3F23-D84F-42C054B09641}"/>
            </a:ext>
          </a:extLst>
        </xdr:cNvPr>
        <xdr:cNvSpPr/>
      </xdr:nvSpPr>
      <xdr:spPr>
        <a:xfrm>
          <a:off x="323850" y="21894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7</xdr:row>
      <xdr:rowOff>254000</xdr:rowOff>
    </xdr:from>
    <xdr:to>
      <xdr:col>0</xdr:col>
      <xdr:colOff>5715</xdr:colOff>
      <xdr:row>7</xdr:row>
      <xdr:rowOff>259715</xdr:rowOff>
    </xdr:to>
    <xdr:sp macro="" textlink="">
      <xdr:nvSpPr>
        <xdr:cNvPr id="5" name="Freeform 971">
          <a:extLst>
            <a:ext uri="{FF2B5EF4-FFF2-40B4-BE49-F238E27FC236}">
              <a16:creationId xmlns:a16="http://schemas.microsoft.com/office/drawing/2014/main" id="{B36C5032-F891-B078-B123-6E1AF8212BCD}"/>
            </a:ext>
          </a:extLst>
        </xdr:cNvPr>
        <xdr:cNvSpPr/>
      </xdr:nvSpPr>
      <xdr:spPr>
        <a:xfrm>
          <a:off x="323850" y="24479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139700</xdr:rowOff>
    </xdr:from>
    <xdr:to>
      <xdr:col>0</xdr:col>
      <xdr:colOff>5715</xdr:colOff>
      <xdr:row>8</xdr:row>
      <xdr:rowOff>145415</xdr:rowOff>
    </xdr:to>
    <xdr:sp macro="" textlink="">
      <xdr:nvSpPr>
        <xdr:cNvPr id="7" name="Freeform 974">
          <a:extLst>
            <a:ext uri="{FF2B5EF4-FFF2-40B4-BE49-F238E27FC236}">
              <a16:creationId xmlns:a16="http://schemas.microsoft.com/office/drawing/2014/main" id="{4E523DC3-F608-102F-47B1-D082AFFCB5AA}"/>
            </a:ext>
          </a:extLst>
        </xdr:cNvPr>
        <xdr:cNvSpPr/>
      </xdr:nvSpPr>
      <xdr:spPr>
        <a:xfrm>
          <a:off x="323850" y="27101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6</xdr:row>
      <xdr:rowOff>330200</xdr:rowOff>
    </xdr:from>
    <xdr:to>
      <xdr:col>0</xdr:col>
      <xdr:colOff>5715</xdr:colOff>
      <xdr:row>6</xdr:row>
      <xdr:rowOff>335915</xdr:rowOff>
    </xdr:to>
    <xdr:sp macro="" textlink="">
      <xdr:nvSpPr>
        <xdr:cNvPr id="9" name="Freeform 976">
          <a:extLst>
            <a:ext uri="{FF2B5EF4-FFF2-40B4-BE49-F238E27FC236}">
              <a16:creationId xmlns:a16="http://schemas.microsoft.com/office/drawing/2014/main" id="{404E9FC8-D1B3-A4C0-6A06-F76BFA283D70}"/>
            </a:ext>
          </a:extLst>
        </xdr:cNvPr>
        <xdr:cNvSpPr/>
      </xdr:nvSpPr>
      <xdr:spPr>
        <a:xfrm>
          <a:off x="5946775" y="220789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0</xdr:rowOff>
    </xdr:from>
    <xdr:to>
      <xdr:col>0</xdr:col>
      <xdr:colOff>5715</xdr:colOff>
      <xdr:row>8</xdr:row>
      <xdr:rowOff>5715</xdr:rowOff>
    </xdr:to>
    <xdr:sp macro="" textlink="">
      <xdr:nvSpPr>
        <xdr:cNvPr id="10" name="Freeform 977">
          <a:extLst>
            <a:ext uri="{FF2B5EF4-FFF2-40B4-BE49-F238E27FC236}">
              <a16:creationId xmlns:a16="http://schemas.microsoft.com/office/drawing/2014/main" id="{6EDA2CF3-89CD-4852-1FA8-07EC4FD9A1B4}"/>
            </a:ext>
          </a:extLst>
        </xdr:cNvPr>
        <xdr:cNvSpPr/>
      </xdr:nvSpPr>
      <xdr:spPr>
        <a:xfrm>
          <a:off x="5946775" y="248729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9</xdr:row>
      <xdr:rowOff>0</xdr:rowOff>
    </xdr:from>
    <xdr:to>
      <xdr:col>0</xdr:col>
      <xdr:colOff>5715</xdr:colOff>
      <xdr:row>9</xdr:row>
      <xdr:rowOff>5715</xdr:rowOff>
    </xdr:to>
    <xdr:sp macro="" textlink="">
      <xdr:nvSpPr>
        <xdr:cNvPr id="11" name="Freeform 978">
          <a:extLst>
            <a:ext uri="{FF2B5EF4-FFF2-40B4-BE49-F238E27FC236}">
              <a16:creationId xmlns:a16="http://schemas.microsoft.com/office/drawing/2014/main" id="{B814A0A6-F65A-1B2C-8ADA-C47094C6F928}"/>
            </a:ext>
          </a:extLst>
        </xdr:cNvPr>
        <xdr:cNvSpPr/>
      </xdr:nvSpPr>
      <xdr:spPr>
        <a:xfrm>
          <a:off x="323850" y="27813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10</xdr:row>
      <xdr:rowOff>0</xdr:rowOff>
    </xdr:from>
    <xdr:to>
      <xdr:col>0</xdr:col>
      <xdr:colOff>5715</xdr:colOff>
      <xdr:row>10</xdr:row>
      <xdr:rowOff>5715</xdr:rowOff>
    </xdr:to>
    <xdr:sp macro="" textlink="">
      <xdr:nvSpPr>
        <xdr:cNvPr id="13" name="Freeform 994">
          <a:extLst>
            <a:ext uri="{FF2B5EF4-FFF2-40B4-BE49-F238E27FC236}">
              <a16:creationId xmlns:a16="http://schemas.microsoft.com/office/drawing/2014/main" id="{2EFF36D3-7609-ABC1-EBBE-342D25E6E61C}"/>
            </a:ext>
          </a:extLst>
        </xdr:cNvPr>
        <xdr:cNvSpPr/>
      </xdr:nvSpPr>
      <xdr:spPr>
        <a:xfrm>
          <a:off x="323850" y="306387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11</xdr:row>
      <xdr:rowOff>0</xdr:rowOff>
    </xdr:from>
    <xdr:to>
      <xdr:col>0</xdr:col>
      <xdr:colOff>5715</xdr:colOff>
      <xdr:row>11</xdr:row>
      <xdr:rowOff>5715</xdr:rowOff>
    </xdr:to>
    <xdr:sp macro="" textlink="">
      <xdr:nvSpPr>
        <xdr:cNvPr id="15" name="Freeform 996">
          <a:extLst>
            <a:ext uri="{FF2B5EF4-FFF2-40B4-BE49-F238E27FC236}">
              <a16:creationId xmlns:a16="http://schemas.microsoft.com/office/drawing/2014/main" id="{F5740B12-FB4B-BEB6-613B-F4A1F2EA9FAC}"/>
            </a:ext>
          </a:extLst>
        </xdr:cNvPr>
        <xdr:cNvSpPr/>
      </xdr:nvSpPr>
      <xdr:spPr>
        <a:xfrm>
          <a:off x="323850" y="334645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12</xdr:row>
      <xdr:rowOff>0</xdr:rowOff>
    </xdr:from>
    <xdr:to>
      <xdr:col>0</xdr:col>
      <xdr:colOff>5715</xdr:colOff>
      <xdr:row>12</xdr:row>
      <xdr:rowOff>5715</xdr:rowOff>
    </xdr:to>
    <xdr:sp macro="" textlink="">
      <xdr:nvSpPr>
        <xdr:cNvPr id="17" name="Freeform 998">
          <a:extLst>
            <a:ext uri="{FF2B5EF4-FFF2-40B4-BE49-F238E27FC236}">
              <a16:creationId xmlns:a16="http://schemas.microsoft.com/office/drawing/2014/main" id="{9AEE0EC7-1E83-DB1F-4E4D-F174D5E94C38}"/>
            </a:ext>
          </a:extLst>
        </xdr:cNvPr>
        <xdr:cNvSpPr/>
      </xdr:nvSpPr>
      <xdr:spPr>
        <a:xfrm>
          <a:off x="323850" y="36252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13</xdr:row>
      <xdr:rowOff>0</xdr:rowOff>
    </xdr:from>
    <xdr:to>
      <xdr:col>0</xdr:col>
      <xdr:colOff>5715</xdr:colOff>
      <xdr:row>13</xdr:row>
      <xdr:rowOff>5715</xdr:rowOff>
    </xdr:to>
    <xdr:sp macro="" textlink="">
      <xdr:nvSpPr>
        <xdr:cNvPr id="19" name="Freeform 1000">
          <a:extLst>
            <a:ext uri="{FF2B5EF4-FFF2-40B4-BE49-F238E27FC236}">
              <a16:creationId xmlns:a16="http://schemas.microsoft.com/office/drawing/2014/main" id="{EAD32CCE-597A-C516-05E3-1850817FCE5E}"/>
            </a:ext>
          </a:extLst>
        </xdr:cNvPr>
        <xdr:cNvSpPr/>
      </xdr:nvSpPr>
      <xdr:spPr>
        <a:xfrm>
          <a:off x="323850" y="39046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14</xdr:row>
      <xdr:rowOff>0</xdr:rowOff>
    </xdr:from>
    <xdr:to>
      <xdr:col>0</xdr:col>
      <xdr:colOff>5715</xdr:colOff>
      <xdr:row>14</xdr:row>
      <xdr:rowOff>5715</xdr:rowOff>
    </xdr:to>
    <xdr:sp macro="" textlink="">
      <xdr:nvSpPr>
        <xdr:cNvPr id="21" name="Freeform 1002">
          <a:extLst>
            <a:ext uri="{FF2B5EF4-FFF2-40B4-BE49-F238E27FC236}">
              <a16:creationId xmlns:a16="http://schemas.microsoft.com/office/drawing/2014/main" id="{E7F51D69-A69F-B266-3B7C-DB78EDE61ADB}"/>
            </a:ext>
          </a:extLst>
        </xdr:cNvPr>
        <xdr:cNvSpPr/>
      </xdr:nvSpPr>
      <xdr:spPr>
        <a:xfrm>
          <a:off x="323850" y="418338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15</xdr:row>
      <xdr:rowOff>0</xdr:rowOff>
    </xdr:from>
    <xdr:to>
      <xdr:col>0</xdr:col>
      <xdr:colOff>5715</xdr:colOff>
      <xdr:row>15</xdr:row>
      <xdr:rowOff>5715</xdr:rowOff>
    </xdr:to>
    <xdr:sp macro="" textlink="">
      <xdr:nvSpPr>
        <xdr:cNvPr id="23" name="Freeform 1004">
          <a:extLst>
            <a:ext uri="{FF2B5EF4-FFF2-40B4-BE49-F238E27FC236}">
              <a16:creationId xmlns:a16="http://schemas.microsoft.com/office/drawing/2014/main" id="{F2660CB1-FDA3-6556-EA21-B68F5D73B3EA}"/>
            </a:ext>
          </a:extLst>
        </xdr:cNvPr>
        <xdr:cNvSpPr/>
      </xdr:nvSpPr>
      <xdr:spPr>
        <a:xfrm>
          <a:off x="323850" y="44621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16</xdr:row>
      <xdr:rowOff>0</xdr:rowOff>
    </xdr:from>
    <xdr:to>
      <xdr:col>0</xdr:col>
      <xdr:colOff>5715</xdr:colOff>
      <xdr:row>16</xdr:row>
      <xdr:rowOff>5715</xdr:rowOff>
    </xdr:to>
    <xdr:sp macro="" textlink="">
      <xdr:nvSpPr>
        <xdr:cNvPr id="25" name="Freeform 1006">
          <a:extLst>
            <a:ext uri="{FF2B5EF4-FFF2-40B4-BE49-F238E27FC236}">
              <a16:creationId xmlns:a16="http://schemas.microsoft.com/office/drawing/2014/main" id="{D6935FED-3B55-4A53-1B62-FA74A0416644}"/>
            </a:ext>
          </a:extLst>
        </xdr:cNvPr>
        <xdr:cNvSpPr/>
      </xdr:nvSpPr>
      <xdr:spPr>
        <a:xfrm>
          <a:off x="323850" y="47447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17</xdr:row>
      <xdr:rowOff>0</xdr:rowOff>
    </xdr:from>
    <xdr:to>
      <xdr:col>0</xdr:col>
      <xdr:colOff>5715</xdr:colOff>
      <xdr:row>17</xdr:row>
      <xdr:rowOff>5715</xdr:rowOff>
    </xdr:to>
    <xdr:sp macro="" textlink="">
      <xdr:nvSpPr>
        <xdr:cNvPr id="27" name="Freeform 1008">
          <a:extLst>
            <a:ext uri="{FF2B5EF4-FFF2-40B4-BE49-F238E27FC236}">
              <a16:creationId xmlns:a16="http://schemas.microsoft.com/office/drawing/2014/main" id="{C6F238BA-6037-27F0-4081-4F4F392BE831}"/>
            </a:ext>
          </a:extLst>
        </xdr:cNvPr>
        <xdr:cNvSpPr/>
      </xdr:nvSpPr>
      <xdr:spPr>
        <a:xfrm>
          <a:off x="323850" y="502348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18</xdr:row>
      <xdr:rowOff>0</xdr:rowOff>
    </xdr:from>
    <xdr:to>
      <xdr:col>0</xdr:col>
      <xdr:colOff>5715</xdr:colOff>
      <xdr:row>18</xdr:row>
      <xdr:rowOff>5715</xdr:rowOff>
    </xdr:to>
    <xdr:sp macro="" textlink="">
      <xdr:nvSpPr>
        <xdr:cNvPr id="29" name="Freeform 1010">
          <a:extLst>
            <a:ext uri="{FF2B5EF4-FFF2-40B4-BE49-F238E27FC236}">
              <a16:creationId xmlns:a16="http://schemas.microsoft.com/office/drawing/2014/main" id="{6F188A16-BCEB-C2C5-11DB-1AE63B9AC775}"/>
            </a:ext>
          </a:extLst>
        </xdr:cNvPr>
        <xdr:cNvSpPr/>
      </xdr:nvSpPr>
      <xdr:spPr>
        <a:xfrm>
          <a:off x="323850" y="530225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19</xdr:row>
      <xdr:rowOff>0</xdr:rowOff>
    </xdr:from>
    <xdr:to>
      <xdr:col>0</xdr:col>
      <xdr:colOff>5715</xdr:colOff>
      <xdr:row>19</xdr:row>
      <xdr:rowOff>5715</xdr:rowOff>
    </xdr:to>
    <xdr:sp macro="" textlink="">
      <xdr:nvSpPr>
        <xdr:cNvPr id="31" name="Freeform 1012">
          <a:extLst>
            <a:ext uri="{FF2B5EF4-FFF2-40B4-BE49-F238E27FC236}">
              <a16:creationId xmlns:a16="http://schemas.microsoft.com/office/drawing/2014/main" id="{7274C1A5-4B42-0114-A723-D4BD77DF7766}"/>
            </a:ext>
          </a:extLst>
        </xdr:cNvPr>
        <xdr:cNvSpPr/>
      </xdr:nvSpPr>
      <xdr:spPr>
        <a:xfrm>
          <a:off x="323850" y="55810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20</xdr:row>
      <xdr:rowOff>0</xdr:rowOff>
    </xdr:from>
    <xdr:to>
      <xdr:col>0</xdr:col>
      <xdr:colOff>5715</xdr:colOff>
      <xdr:row>20</xdr:row>
      <xdr:rowOff>5715</xdr:rowOff>
    </xdr:to>
    <xdr:sp macro="" textlink="">
      <xdr:nvSpPr>
        <xdr:cNvPr id="33" name="Freeform 1014">
          <a:extLst>
            <a:ext uri="{FF2B5EF4-FFF2-40B4-BE49-F238E27FC236}">
              <a16:creationId xmlns:a16="http://schemas.microsoft.com/office/drawing/2014/main" id="{C551F15B-C861-06E3-A82F-0DA3FA77DDAF}"/>
            </a:ext>
          </a:extLst>
        </xdr:cNvPr>
        <xdr:cNvSpPr/>
      </xdr:nvSpPr>
      <xdr:spPr>
        <a:xfrm>
          <a:off x="323850" y="585978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21</xdr:row>
      <xdr:rowOff>0</xdr:rowOff>
    </xdr:from>
    <xdr:to>
      <xdr:col>0</xdr:col>
      <xdr:colOff>5715</xdr:colOff>
      <xdr:row>21</xdr:row>
      <xdr:rowOff>5715</xdr:rowOff>
    </xdr:to>
    <xdr:sp macro="" textlink="">
      <xdr:nvSpPr>
        <xdr:cNvPr id="35" name="Freeform 1016">
          <a:extLst>
            <a:ext uri="{FF2B5EF4-FFF2-40B4-BE49-F238E27FC236}">
              <a16:creationId xmlns:a16="http://schemas.microsoft.com/office/drawing/2014/main" id="{E55F091E-59C7-A507-E184-5E477C327E7C}"/>
            </a:ext>
          </a:extLst>
        </xdr:cNvPr>
        <xdr:cNvSpPr/>
      </xdr:nvSpPr>
      <xdr:spPr>
        <a:xfrm>
          <a:off x="323850" y="613854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22</xdr:row>
      <xdr:rowOff>0</xdr:rowOff>
    </xdr:from>
    <xdr:to>
      <xdr:col>0</xdr:col>
      <xdr:colOff>5715</xdr:colOff>
      <xdr:row>22</xdr:row>
      <xdr:rowOff>5715</xdr:rowOff>
    </xdr:to>
    <xdr:sp macro="" textlink="">
      <xdr:nvSpPr>
        <xdr:cNvPr id="37" name="Freeform 1018">
          <a:extLst>
            <a:ext uri="{FF2B5EF4-FFF2-40B4-BE49-F238E27FC236}">
              <a16:creationId xmlns:a16="http://schemas.microsoft.com/office/drawing/2014/main" id="{97C2871C-564C-E8DD-EEA7-5306FE400630}"/>
            </a:ext>
          </a:extLst>
        </xdr:cNvPr>
        <xdr:cNvSpPr/>
      </xdr:nvSpPr>
      <xdr:spPr>
        <a:xfrm>
          <a:off x="323850" y="642112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23</xdr:row>
      <xdr:rowOff>0</xdr:rowOff>
    </xdr:from>
    <xdr:to>
      <xdr:col>0</xdr:col>
      <xdr:colOff>5715</xdr:colOff>
      <xdr:row>23</xdr:row>
      <xdr:rowOff>5715</xdr:rowOff>
    </xdr:to>
    <xdr:sp macro="" textlink="">
      <xdr:nvSpPr>
        <xdr:cNvPr id="39" name="Freeform 1020">
          <a:extLst>
            <a:ext uri="{FF2B5EF4-FFF2-40B4-BE49-F238E27FC236}">
              <a16:creationId xmlns:a16="http://schemas.microsoft.com/office/drawing/2014/main" id="{9BF5A9DF-651E-8A93-6BB7-C069E61926D1}"/>
            </a:ext>
          </a:extLst>
        </xdr:cNvPr>
        <xdr:cNvSpPr/>
      </xdr:nvSpPr>
      <xdr:spPr>
        <a:xfrm>
          <a:off x="323850" y="670369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xdr:row>
      <xdr:rowOff>184150</xdr:rowOff>
    </xdr:from>
    <xdr:to>
      <xdr:col>0</xdr:col>
      <xdr:colOff>5715</xdr:colOff>
      <xdr:row>5</xdr:row>
      <xdr:rowOff>189865</xdr:rowOff>
    </xdr:to>
    <xdr:sp macro="" textlink="">
      <xdr:nvSpPr>
        <xdr:cNvPr id="2" name="Freeform 1049">
          <a:extLst>
            <a:ext uri="{FF2B5EF4-FFF2-40B4-BE49-F238E27FC236}">
              <a16:creationId xmlns:a16="http://schemas.microsoft.com/office/drawing/2014/main" id="{792C2B80-BD96-BFE6-11DB-FEA44F9CBC8D}"/>
            </a:ext>
          </a:extLst>
        </xdr:cNvPr>
        <xdr:cNvSpPr/>
      </xdr:nvSpPr>
      <xdr:spPr>
        <a:xfrm>
          <a:off x="318135" y="189420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5</xdr:row>
      <xdr:rowOff>184150</xdr:rowOff>
    </xdr:from>
    <xdr:to>
      <xdr:col>0</xdr:col>
      <xdr:colOff>5715</xdr:colOff>
      <xdr:row>5</xdr:row>
      <xdr:rowOff>189865</xdr:rowOff>
    </xdr:to>
    <xdr:sp macro="" textlink="">
      <xdr:nvSpPr>
        <xdr:cNvPr id="3" name="Freeform 1048">
          <a:extLst>
            <a:ext uri="{FF2B5EF4-FFF2-40B4-BE49-F238E27FC236}">
              <a16:creationId xmlns:a16="http://schemas.microsoft.com/office/drawing/2014/main" id="{CBC7B5CD-D2AF-417C-34EC-E680D718C310}"/>
            </a:ext>
          </a:extLst>
        </xdr:cNvPr>
        <xdr:cNvSpPr/>
      </xdr:nvSpPr>
      <xdr:spPr>
        <a:xfrm>
          <a:off x="318135" y="189420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5</xdr:row>
      <xdr:rowOff>184150</xdr:rowOff>
    </xdr:from>
    <xdr:to>
      <xdr:col>0</xdr:col>
      <xdr:colOff>5715</xdr:colOff>
      <xdr:row>5</xdr:row>
      <xdr:rowOff>189865</xdr:rowOff>
    </xdr:to>
    <xdr:sp macro="" textlink="">
      <xdr:nvSpPr>
        <xdr:cNvPr id="4" name="Freeform 1050">
          <a:extLst>
            <a:ext uri="{FF2B5EF4-FFF2-40B4-BE49-F238E27FC236}">
              <a16:creationId xmlns:a16="http://schemas.microsoft.com/office/drawing/2014/main" id="{4477FF27-A3E1-F780-8693-9A3630A471B6}"/>
            </a:ext>
          </a:extLst>
        </xdr:cNvPr>
        <xdr:cNvSpPr/>
      </xdr:nvSpPr>
      <xdr:spPr>
        <a:xfrm>
          <a:off x="2682875" y="189357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355600</xdr:colOff>
      <xdr:row>5</xdr:row>
      <xdr:rowOff>184150</xdr:rowOff>
    </xdr:from>
    <xdr:to>
      <xdr:col>1</xdr:col>
      <xdr:colOff>361315</xdr:colOff>
      <xdr:row>5</xdr:row>
      <xdr:rowOff>189865</xdr:rowOff>
    </xdr:to>
    <xdr:sp macro="" textlink="">
      <xdr:nvSpPr>
        <xdr:cNvPr id="5" name="Freeform 1051">
          <a:extLst>
            <a:ext uri="{FF2B5EF4-FFF2-40B4-BE49-F238E27FC236}">
              <a16:creationId xmlns:a16="http://schemas.microsoft.com/office/drawing/2014/main" id="{DB647B2C-0B2E-09AE-8880-F7F8D084CD27}"/>
            </a:ext>
          </a:extLst>
        </xdr:cNvPr>
        <xdr:cNvSpPr/>
      </xdr:nvSpPr>
      <xdr:spPr>
        <a:xfrm>
          <a:off x="3322955" y="189357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349250</xdr:colOff>
      <xdr:row>5</xdr:row>
      <xdr:rowOff>184150</xdr:rowOff>
    </xdr:from>
    <xdr:to>
      <xdr:col>1</xdr:col>
      <xdr:colOff>354965</xdr:colOff>
      <xdr:row>5</xdr:row>
      <xdr:rowOff>189865</xdr:rowOff>
    </xdr:to>
    <xdr:sp macro="" textlink="">
      <xdr:nvSpPr>
        <xdr:cNvPr id="6" name="Freeform 1053">
          <a:extLst>
            <a:ext uri="{FF2B5EF4-FFF2-40B4-BE49-F238E27FC236}">
              <a16:creationId xmlns:a16="http://schemas.microsoft.com/office/drawing/2014/main" id="{14E14A1A-1656-4448-94CF-B948D4A77383}"/>
            </a:ext>
          </a:extLst>
        </xdr:cNvPr>
        <xdr:cNvSpPr/>
      </xdr:nvSpPr>
      <xdr:spPr>
        <a:xfrm>
          <a:off x="4836160" y="189357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5</xdr:row>
      <xdr:rowOff>184150</xdr:rowOff>
    </xdr:from>
    <xdr:to>
      <xdr:col>0</xdr:col>
      <xdr:colOff>5715</xdr:colOff>
      <xdr:row>5</xdr:row>
      <xdr:rowOff>189865</xdr:rowOff>
    </xdr:to>
    <xdr:sp macro="" textlink="">
      <xdr:nvSpPr>
        <xdr:cNvPr id="7" name="Freeform 1054">
          <a:extLst>
            <a:ext uri="{FF2B5EF4-FFF2-40B4-BE49-F238E27FC236}">
              <a16:creationId xmlns:a16="http://schemas.microsoft.com/office/drawing/2014/main" id="{17BA89FD-00E8-0809-3925-2CECA1F03561}"/>
            </a:ext>
          </a:extLst>
        </xdr:cNvPr>
        <xdr:cNvSpPr/>
      </xdr:nvSpPr>
      <xdr:spPr>
        <a:xfrm>
          <a:off x="5711825" y="189357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1</xdr:col>
      <xdr:colOff>381000</xdr:colOff>
      <xdr:row>5</xdr:row>
      <xdr:rowOff>184150</xdr:rowOff>
    </xdr:from>
    <xdr:to>
      <xdr:col>1</xdr:col>
      <xdr:colOff>386715</xdr:colOff>
      <xdr:row>5</xdr:row>
      <xdr:rowOff>189865</xdr:rowOff>
    </xdr:to>
    <xdr:sp macro="" textlink="">
      <xdr:nvSpPr>
        <xdr:cNvPr id="8" name="Freeform 1055">
          <a:extLst>
            <a:ext uri="{FF2B5EF4-FFF2-40B4-BE49-F238E27FC236}">
              <a16:creationId xmlns:a16="http://schemas.microsoft.com/office/drawing/2014/main" id="{DDBFA756-4171-21A4-33E8-94B55D93C756}"/>
            </a:ext>
          </a:extLst>
        </xdr:cNvPr>
        <xdr:cNvSpPr/>
      </xdr:nvSpPr>
      <xdr:spPr>
        <a:xfrm>
          <a:off x="6376035" y="1893570"/>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8</xdr:row>
      <xdr:rowOff>0</xdr:rowOff>
    </xdr:from>
    <xdr:to>
      <xdr:col>0</xdr:col>
      <xdr:colOff>5715</xdr:colOff>
      <xdr:row>8</xdr:row>
      <xdr:rowOff>5715</xdr:rowOff>
    </xdr:to>
    <xdr:sp macro="" textlink="">
      <xdr:nvSpPr>
        <xdr:cNvPr id="9" name="Freeform 1056">
          <a:extLst>
            <a:ext uri="{FF2B5EF4-FFF2-40B4-BE49-F238E27FC236}">
              <a16:creationId xmlns:a16="http://schemas.microsoft.com/office/drawing/2014/main" id="{EC0851BB-A887-093B-C3CB-7A3C7DA1E542}"/>
            </a:ext>
          </a:extLst>
        </xdr:cNvPr>
        <xdr:cNvSpPr/>
      </xdr:nvSpPr>
      <xdr:spPr>
        <a:xfrm>
          <a:off x="318135" y="264414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9</xdr:row>
      <xdr:rowOff>0</xdr:rowOff>
    </xdr:from>
    <xdr:to>
      <xdr:col>0</xdr:col>
      <xdr:colOff>5715</xdr:colOff>
      <xdr:row>9</xdr:row>
      <xdr:rowOff>5715</xdr:rowOff>
    </xdr:to>
    <xdr:sp macro="" textlink="">
      <xdr:nvSpPr>
        <xdr:cNvPr id="10" name="Freeform 1141">
          <a:extLst>
            <a:ext uri="{FF2B5EF4-FFF2-40B4-BE49-F238E27FC236}">
              <a16:creationId xmlns:a16="http://schemas.microsoft.com/office/drawing/2014/main" id="{252DA5B0-D15D-E64B-60B9-111E8393FA55}"/>
            </a:ext>
          </a:extLst>
        </xdr:cNvPr>
        <xdr:cNvSpPr/>
      </xdr:nvSpPr>
      <xdr:spPr>
        <a:xfrm>
          <a:off x="318135" y="29178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10</xdr:row>
      <xdr:rowOff>0</xdr:rowOff>
    </xdr:from>
    <xdr:to>
      <xdr:col>0</xdr:col>
      <xdr:colOff>5715</xdr:colOff>
      <xdr:row>10</xdr:row>
      <xdr:rowOff>5715</xdr:rowOff>
    </xdr:to>
    <xdr:sp macro="" textlink="">
      <xdr:nvSpPr>
        <xdr:cNvPr id="11" name="Freeform 1142">
          <a:extLst>
            <a:ext uri="{FF2B5EF4-FFF2-40B4-BE49-F238E27FC236}">
              <a16:creationId xmlns:a16="http://schemas.microsoft.com/office/drawing/2014/main" id="{A70F1A5A-8438-8802-90D5-485456F45E40}"/>
            </a:ext>
          </a:extLst>
        </xdr:cNvPr>
        <xdr:cNvSpPr/>
      </xdr:nvSpPr>
      <xdr:spPr>
        <a:xfrm>
          <a:off x="318135" y="31572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11</xdr:row>
      <xdr:rowOff>0</xdr:rowOff>
    </xdr:from>
    <xdr:to>
      <xdr:col>0</xdr:col>
      <xdr:colOff>5715</xdr:colOff>
      <xdr:row>11</xdr:row>
      <xdr:rowOff>5715</xdr:rowOff>
    </xdr:to>
    <xdr:sp macro="" textlink="">
      <xdr:nvSpPr>
        <xdr:cNvPr id="12" name="Freeform 1143">
          <a:extLst>
            <a:ext uri="{FF2B5EF4-FFF2-40B4-BE49-F238E27FC236}">
              <a16:creationId xmlns:a16="http://schemas.microsoft.com/office/drawing/2014/main" id="{C6315E68-59D1-8CD9-AB6B-6C06400A43EA}"/>
            </a:ext>
          </a:extLst>
        </xdr:cNvPr>
        <xdr:cNvSpPr/>
      </xdr:nvSpPr>
      <xdr:spPr>
        <a:xfrm>
          <a:off x="318135" y="3534410"/>
          <a:ext cx="5715" cy="5715"/>
        </a:xfrm>
        <a:custGeom>
          <a:avLst/>
          <a:gdLst/>
          <a:ahLst/>
          <a:cxnLst/>
          <a:rect l="l" t="t" r="r" b="b"/>
          <a:pathLst>
            <a:path w="6096" h="6095">
              <a:moveTo>
                <a:pt x="0" y="6095"/>
              </a:moveTo>
              <a:lnTo>
                <a:pt x="6096" y="6095"/>
              </a:lnTo>
              <a:lnTo>
                <a:pt x="6096" y="0"/>
              </a:lnTo>
              <a:lnTo>
                <a:pt x="0" y="0"/>
              </a:lnTo>
              <a:lnTo>
                <a:pt x="0" y="6095"/>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12</xdr:row>
      <xdr:rowOff>0</xdr:rowOff>
    </xdr:from>
    <xdr:to>
      <xdr:col>0</xdr:col>
      <xdr:colOff>5715</xdr:colOff>
      <xdr:row>12</xdr:row>
      <xdr:rowOff>5715</xdr:rowOff>
    </xdr:to>
    <xdr:sp macro="" textlink="">
      <xdr:nvSpPr>
        <xdr:cNvPr id="13" name="Freeform 1144">
          <a:extLst>
            <a:ext uri="{FF2B5EF4-FFF2-40B4-BE49-F238E27FC236}">
              <a16:creationId xmlns:a16="http://schemas.microsoft.com/office/drawing/2014/main" id="{9E5DFCBF-2849-E687-96E4-5AC95CB22567}"/>
            </a:ext>
          </a:extLst>
        </xdr:cNvPr>
        <xdr:cNvSpPr/>
      </xdr:nvSpPr>
      <xdr:spPr>
        <a:xfrm>
          <a:off x="318135" y="377380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13</xdr:row>
      <xdr:rowOff>0</xdr:rowOff>
    </xdr:from>
    <xdr:to>
      <xdr:col>0</xdr:col>
      <xdr:colOff>5715</xdr:colOff>
      <xdr:row>13</xdr:row>
      <xdr:rowOff>5715</xdr:rowOff>
    </xdr:to>
    <xdr:sp macro="" textlink="">
      <xdr:nvSpPr>
        <xdr:cNvPr id="14" name="Freeform 1145">
          <a:extLst>
            <a:ext uri="{FF2B5EF4-FFF2-40B4-BE49-F238E27FC236}">
              <a16:creationId xmlns:a16="http://schemas.microsoft.com/office/drawing/2014/main" id="{46ECD51B-9E53-F680-1001-6E9A1DE0BE11}"/>
            </a:ext>
          </a:extLst>
        </xdr:cNvPr>
        <xdr:cNvSpPr/>
      </xdr:nvSpPr>
      <xdr:spPr>
        <a:xfrm>
          <a:off x="318135" y="40443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14</xdr:row>
      <xdr:rowOff>0</xdr:rowOff>
    </xdr:from>
    <xdr:to>
      <xdr:col>0</xdr:col>
      <xdr:colOff>5715</xdr:colOff>
      <xdr:row>14</xdr:row>
      <xdr:rowOff>5715</xdr:rowOff>
    </xdr:to>
    <xdr:sp macro="" textlink="">
      <xdr:nvSpPr>
        <xdr:cNvPr id="15" name="Freeform 1146">
          <a:extLst>
            <a:ext uri="{FF2B5EF4-FFF2-40B4-BE49-F238E27FC236}">
              <a16:creationId xmlns:a16="http://schemas.microsoft.com/office/drawing/2014/main" id="{60F1E2C1-A63D-AA63-00BA-46F6D07EB103}"/>
            </a:ext>
          </a:extLst>
        </xdr:cNvPr>
        <xdr:cNvSpPr/>
      </xdr:nvSpPr>
      <xdr:spPr>
        <a:xfrm>
          <a:off x="318135" y="431482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15</xdr:row>
      <xdr:rowOff>0</xdr:rowOff>
    </xdr:from>
    <xdr:to>
      <xdr:col>0</xdr:col>
      <xdr:colOff>5715</xdr:colOff>
      <xdr:row>15</xdr:row>
      <xdr:rowOff>5715</xdr:rowOff>
    </xdr:to>
    <xdr:sp macro="" textlink="">
      <xdr:nvSpPr>
        <xdr:cNvPr id="16" name="Freeform 1147">
          <a:extLst>
            <a:ext uri="{FF2B5EF4-FFF2-40B4-BE49-F238E27FC236}">
              <a16:creationId xmlns:a16="http://schemas.microsoft.com/office/drawing/2014/main" id="{F4BC5EE3-634C-A879-1831-78321FFAF464}"/>
            </a:ext>
          </a:extLst>
        </xdr:cNvPr>
        <xdr:cNvSpPr/>
      </xdr:nvSpPr>
      <xdr:spPr>
        <a:xfrm>
          <a:off x="318135" y="45885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16</xdr:row>
      <xdr:rowOff>0</xdr:rowOff>
    </xdr:from>
    <xdr:to>
      <xdr:col>0</xdr:col>
      <xdr:colOff>5715</xdr:colOff>
      <xdr:row>16</xdr:row>
      <xdr:rowOff>5715</xdr:rowOff>
    </xdr:to>
    <xdr:sp macro="" textlink="">
      <xdr:nvSpPr>
        <xdr:cNvPr id="17" name="Freeform 1148">
          <a:extLst>
            <a:ext uri="{FF2B5EF4-FFF2-40B4-BE49-F238E27FC236}">
              <a16:creationId xmlns:a16="http://schemas.microsoft.com/office/drawing/2014/main" id="{7485933D-BFC6-2470-8C71-14D39324BC9D}"/>
            </a:ext>
          </a:extLst>
        </xdr:cNvPr>
        <xdr:cNvSpPr/>
      </xdr:nvSpPr>
      <xdr:spPr>
        <a:xfrm>
          <a:off x="318135" y="48596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17</xdr:row>
      <xdr:rowOff>0</xdr:rowOff>
    </xdr:from>
    <xdr:to>
      <xdr:col>0</xdr:col>
      <xdr:colOff>5715</xdr:colOff>
      <xdr:row>17</xdr:row>
      <xdr:rowOff>5715</xdr:rowOff>
    </xdr:to>
    <xdr:sp macro="" textlink="">
      <xdr:nvSpPr>
        <xdr:cNvPr id="18" name="Freeform 1149">
          <a:extLst>
            <a:ext uri="{FF2B5EF4-FFF2-40B4-BE49-F238E27FC236}">
              <a16:creationId xmlns:a16="http://schemas.microsoft.com/office/drawing/2014/main" id="{70BDF725-BDEE-A59F-C3C3-2F9918CC15D1}"/>
            </a:ext>
          </a:extLst>
        </xdr:cNvPr>
        <xdr:cNvSpPr/>
      </xdr:nvSpPr>
      <xdr:spPr>
        <a:xfrm>
          <a:off x="318135" y="513016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18</xdr:row>
      <xdr:rowOff>0</xdr:rowOff>
    </xdr:from>
    <xdr:to>
      <xdr:col>0</xdr:col>
      <xdr:colOff>5715</xdr:colOff>
      <xdr:row>18</xdr:row>
      <xdr:rowOff>5715</xdr:rowOff>
    </xdr:to>
    <xdr:sp macro="" textlink="">
      <xdr:nvSpPr>
        <xdr:cNvPr id="19" name="Freeform 1150">
          <a:extLst>
            <a:ext uri="{FF2B5EF4-FFF2-40B4-BE49-F238E27FC236}">
              <a16:creationId xmlns:a16="http://schemas.microsoft.com/office/drawing/2014/main" id="{88B770FC-52F0-B386-9AE2-07B283A1A535}"/>
            </a:ext>
          </a:extLst>
        </xdr:cNvPr>
        <xdr:cNvSpPr/>
      </xdr:nvSpPr>
      <xdr:spPr>
        <a:xfrm>
          <a:off x="318135" y="5369560"/>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19</xdr:row>
      <xdr:rowOff>0</xdr:rowOff>
    </xdr:from>
    <xdr:to>
      <xdr:col>0</xdr:col>
      <xdr:colOff>5715</xdr:colOff>
      <xdr:row>19</xdr:row>
      <xdr:rowOff>5715</xdr:rowOff>
    </xdr:to>
    <xdr:sp macro="" textlink="">
      <xdr:nvSpPr>
        <xdr:cNvPr id="20" name="Freeform 1151">
          <a:extLst>
            <a:ext uri="{FF2B5EF4-FFF2-40B4-BE49-F238E27FC236}">
              <a16:creationId xmlns:a16="http://schemas.microsoft.com/office/drawing/2014/main" id="{710C89F5-8112-0F0A-9FD3-3F45EF9BAD54}"/>
            </a:ext>
          </a:extLst>
        </xdr:cNvPr>
        <xdr:cNvSpPr/>
      </xdr:nvSpPr>
      <xdr:spPr>
        <a:xfrm>
          <a:off x="318135" y="57467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20</xdr:row>
      <xdr:rowOff>0</xdr:rowOff>
    </xdr:from>
    <xdr:to>
      <xdr:col>0</xdr:col>
      <xdr:colOff>5715</xdr:colOff>
      <xdr:row>20</xdr:row>
      <xdr:rowOff>5715</xdr:rowOff>
    </xdr:to>
    <xdr:sp macro="" textlink="">
      <xdr:nvSpPr>
        <xdr:cNvPr id="21" name="Freeform 1152">
          <a:extLst>
            <a:ext uri="{FF2B5EF4-FFF2-40B4-BE49-F238E27FC236}">
              <a16:creationId xmlns:a16="http://schemas.microsoft.com/office/drawing/2014/main" id="{D5DA9683-DA38-1831-9810-89FC70B8C217}"/>
            </a:ext>
          </a:extLst>
        </xdr:cNvPr>
        <xdr:cNvSpPr/>
      </xdr:nvSpPr>
      <xdr:spPr>
        <a:xfrm>
          <a:off x="318135" y="598995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21</xdr:row>
      <xdr:rowOff>0</xdr:rowOff>
    </xdr:from>
    <xdr:to>
      <xdr:col>0</xdr:col>
      <xdr:colOff>5715</xdr:colOff>
      <xdr:row>21</xdr:row>
      <xdr:rowOff>5715</xdr:rowOff>
    </xdr:to>
    <xdr:sp macro="" textlink="">
      <xdr:nvSpPr>
        <xdr:cNvPr id="22" name="Freeform 1153">
          <a:extLst>
            <a:ext uri="{FF2B5EF4-FFF2-40B4-BE49-F238E27FC236}">
              <a16:creationId xmlns:a16="http://schemas.microsoft.com/office/drawing/2014/main" id="{FA773DED-0CDB-51D2-BBA3-4921028FAF7F}"/>
            </a:ext>
          </a:extLst>
        </xdr:cNvPr>
        <xdr:cNvSpPr/>
      </xdr:nvSpPr>
      <xdr:spPr>
        <a:xfrm>
          <a:off x="318135" y="6260465"/>
          <a:ext cx="5715" cy="5715"/>
        </a:xfrm>
        <a:custGeom>
          <a:avLst/>
          <a:gdLst/>
          <a:ahLst/>
          <a:cxnLst/>
          <a:rect l="l" t="t" r="r" b="b"/>
          <a:pathLst>
            <a:path w="6096" h="6097">
              <a:moveTo>
                <a:pt x="0" y="6097"/>
              </a:moveTo>
              <a:lnTo>
                <a:pt x="6096" y="6097"/>
              </a:lnTo>
              <a:lnTo>
                <a:pt x="6096" y="0"/>
              </a:lnTo>
              <a:lnTo>
                <a:pt x="0" y="0"/>
              </a:lnTo>
              <a:lnTo>
                <a:pt x="0" y="6097"/>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22</xdr:row>
      <xdr:rowOff>0</xdr:rowOff>
    </xdr:from>
    <xdr:to>
      <xdr:col>0</xdr:col>
      <xdr:colOff>5715</xdr:colOff>
      <xdr:row>22</xdr:row>
      <xdr:rowOff>5715</xdr:rowOff>
    </xdr:to>
    <xdr:sp macro="" textlink="">
      <xdr:nvSpPr>
        <xdr:cNvPr id="23" name="Freeform 1154">
          <a:extLst>
            <a:ext uri="{FF2B5EF4-FFF2-40B4-BE49-F238E27FC236}">
              <a16:creationId xmlns:a16="http://schemas.microsoft.com/office/drawing/2014/main" id="{0F61C4D7-4B94-69C6-812A-13473C852C1A}"/>
            </a:ext>
          </a:extLst>
        </xdr:cNvPr>
        <xdr:cNvSpPr/>
      </xdr:nvSpPr>
      <xdr:spPr>
        <a:xfrm>
          <a:off x="318135" y="65341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0</xdr:colOff>
      <xdr:row>22</xdr:row>
      <xdr:rowOff>0</xdr:rowOff>
    </xdr:from>
    <xdr:to>
      <xdr:col>2</xdr:col>
      <xdr:colOff>5715</xdr:colOff>
      <xdr:row>22</xdr:row>
      <xdr:rowOff>5715</xdr:rowOff>
    </xdr:to>
    <xdr:sp macro="" textlink="">
      <xdr:nvSpPr>
        <xdr:cNvPr id="24" name="Freeform 1155">
          <a:extLst>
            <a:ext uri="{FF2B5EF4-FFF2-40B4-BE49-F238E27FC236}">
              <a16:creationId xmlns:a16="http://schemas.microsoft.com/office/drawing/2014/main" id="{EFE1B9F7-EE08-D22F-E01D-3A762C87C579}"/>
            </a:ext>
          </a:extLst>
        </xdr:cNvPr>
        <xdr:cNvSpPr/>
      </xdr:nvSpPr>
      <xdr:spPr>
        <a:xfrm>
          <a:off x="2682875" y="65341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641350</xdr:colOff>
      <xdr:row>22</xdr:row>
      <xdr:rowOff>0</xdr:rowOff>
    </xdr:from>
    <xdr:to>
      <xdr:col>2</xdr:col>
      <xdr:colOff>647065</xdr:colOff>
      <xdr:row>22</xdr:row>
      <xdr:rowOff>5715</xdr:rowOff>
    </xdr:to>
    <xdr:sp macro="" textlink="">
      <xdr:nvSpPr>
        <xdr:cNvPr id="25" name="Freeform 1156">
          <a:extLst>
            <a:ext uri="{FF2B5EF4-FFF2-40B4-BE49-F238E27FC236}">
              <a16:creationId xmlns:a16="http://schemas.microsoft.com/office/drawing/2014/main" id="{B2683526-5B4C-8273-E3B0-9822FE802544}"/>
            </a:ext>
          </a:extLst>
        </xdr:cNvPr>
        <xdr:cNvSpPr/>
      </xdr:nvSpPr>
      <xdr:spPr>
        <a:xfrm>
          <a:off x="3322955" y="653415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641350</xdr:colOff>
      <xdr:row>22</xdr:row>
      <xdr:rowOff>0</xdr:rowOff>
    </xdr:from>
    <xdr:to>
      <xdr:col>3</xdr:col>
      <xdr:colOff>647065</xdr:colOff>
      <xdr:row>22</xdr:row>
      <xdr:rowOff>5715</xdr:rowOff>
    </xdr:to>
    <xdr:sp macro="" textlink="">
      <xdr:nvSpPr>
        <xdr:cNvPr id="26" name="Freeform 1157">
          <a:extLst>
            <a:ext uri="{FF2B5EF4-FFF2-40B4-BE49-F238E27FC236}">
              <a16:creationId xmlns:a16="http://schemas.microsoft.com/office/drawing/2014/main" id="{79C66D97-C7A4-75C9-2666-0D8113C08331}"/>
            </a:ext>
          </a:extLst>
        </xdr:cNvPr>
        <xdr:cNvSpPr/>
      </xdr:nvSpPr>
      <xdr:spPr>
        <a:xfrm>
          <a:off x="4081145" y="6534150"/>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635000</xdr:colOff>
      <xdr:row>22</xdr:row>
      <xdr:rowOff>0</xdr:rowOff>
    </xdr:from>
    <xdr:to>
      <xdr:col>4</xdr:col>
      <xdr:colOff>640715</xdr:colOff>
      <xdr:row>22</xdr:row>
      <xdr:rowOff>5715</xdr:rowOff>
    </xdr:to>
    <xdr:sp macro="" textlink="">
      <xdr:nvSpPr>
        <xdr:cNvPr id="27" name="Freeform 1158">
          <a:extLst>
            <a:ext uri="{FF2B5EF4-FFF2-40B4-BE49-F238E27FC236}">
              <a16:creationId xmlns:a16="http://schemas.microsoft.com/office/drawing/2014/main" id="{0631A55B-3135-476B-B0DC-856AAEDCC2DE}"/>
            </a:ext>
          </a:extLst>
        </xdr:cNvPr>
        <xdr:cNvSpPr/>
      </xdr:nvSpPr>
      <xdr:spPr>
        <a:xfrm>
          <a:off x="4836160" y="65341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0</xdr:colOff>
      <xdr:row>22</xdr:row>
      <xdr:rowOff>0</xdr:rowOff>
    </xdr:from>
    <xdr:to>
      <xdr:col>6</xdr:col>
      <xdr:colOff>5715</xdr:colOff>
      <xdr:row>22</xdr:row>
      <xdr:rowOff>5715</xdr:rowOff>
    </xdr:to>
    <xdr:sp macro="" textlink="">
      <xdr:nvSpPr>
        <xdr:cNvPr id="28" name="Freeform 1159">
          <a:extLst>
            <a:ext uri="{FF2B5EF4-FFF2-40B4-BE49-F238E27FC236}">
              <a16:creationId xmlns:a16="http://schemas.microsoft.com/office/drawing/2014/main" id="{A4C12C3E-90BF-9C97-2CC1-C6D112C4651D}"/>
            </a:ext>
          </a:extLst>
        </xdr:cNvPr>
        <xdr:cNvSpPr/>
      </xdr:nvSpPr>
      <xdr:spPr>
        <a:xfrm>
          <a:off x="5711825" y="653415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666750</xdr:colOff>
      <xdr:row>22</xdr:row>
      <xdr:rowOff>0</xdr:rowOff>
    </xdr:from>
    <xdr:to>
      <xdr:col>6</xdr:col>
      <xdr:colOff>672465</xdr:colOff>
      <xdr:row>22</xdr:row>
      <xdr:rowOff>5715</xdr:rowOff>
    </xdr:to>
    <xdr:sp macro="" textlink="">
      <xdr:nvSpPr>
        <xdr:cNvPr id="29" name="Freeform 1160">
          <a:extLst>
            <a:ext uri="{FF2B5EF4-FFF2-40B4-BE49-F238E27FC236}">
              <a16:creationId xmlns:a16="http://schemas.microsoft.com/office/drawing/2014/main" id="{77EACA4C-E97A-4391-677D-89D4D1894FF0}"/>
            </a:ext>
          </a:extLst>
        </xdr:cNvPr>
        <xdr:cNvSpPr/>
      </xdr:nvSpPr>
      <xdr:spPr>
        <a:xfrm>
          <a:off x="6376035" y="6534150"/>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23</xdr:row>
      <xdr:rowOff>0</xdr:rowOff>
    </xdr:from>
    <xdr:to>
      <xdr:col>0</xdr:col>
      <xdr:colOff>5715</xdr:colOff>
      <xdr:row>23</xdr:row>
      <xdr:rowOff>5715</xdr:rowOff>
    </xdr:to>
    <xdr:sp macro="" textlink="">
      <xdr:nvSpPr>
        <xdr:cNvPr id="30" name="Freeform 1161">
          <a:extLst>
            <a:ext uri="{FF2B5EF4-FFF2-40B4-BE49-F238E27FC236}">
              <a16:creationId xmlns:a16="http://schemas.microsoft.com/office/drawing/2014/main" id="{D098923B-EF75-EA36-8355-16872AE0FC3B}"/>
            </a:ext>
          </a:extLst>
        </xdr:cNvPr>
        <xdr:cNvSpPr/>
      </xdr:nvSpPr>
      <xdr:spPr>
        <a:xfrm>
          <a:off x="318135" y="68110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0</xdr:colOff>
      <xdr:row>23</xdr:row>
      <xdr:rowOff>0</xdr:rowOff>
    </xdr:from>
    <xdr:to>
      <xdr:col>2</xdr:col>
      <xdr:colOff>5715</xdr:colOff>
      <xdr:row>23</xdr:row>
      <xdr:rowOff>5715</xdr:rowOff>
    </xdr:to>
    <xdr:sp macro="" textlink="">
      <xdr:nvSpPr>
        <xdr:cNvPr id="31" name="Freeform 1162">
          <a:extLst>
            <a:ext uri="{FF2B5EF4-FFF2-40B4-BE49-F238E27FC236}">
              <a16:creationId xmlns:a16="http://schemas.microsoft.com/office/drawing/2014/main" id="{53DC7721-4FFE-30DF-A1C5-93980DE43C8F}"/>
            </a:ext>
          </a:extLst>
        </xdr:cNvPr>
        <xdr:cNvSpPr/>
      </xdr:nvSpPr>
      <xdr:spPr>
        <a:xfrm>
          <a:off x="2682875" y="68110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2</xdr:col>
      <xdr:colOff>641350</xdr:colOff>
      <xdr:row>23</xdr:row>
      <xdr:rowOff>0</xdr:rowOff>
    </xdr:from>
    <xdr:to>
      <xdr:col>2</xdr:col>
      <xdr:colOff>647065</xdr:colOff>
      <xdr:row>23</xdr:row>
      <xdr:rowOff>5715</xdr:rowOff>
    </xdr:to>
    <xdr:sp macro="" textlink="">
      <xdr:nvSpPr>
        <xdr:cNvPr id="32" name="Freeform 1163">
          <a:extLst>
            <a:ext uri="{FF2B5EF4-FFF2-40B4-BE49-F238E27FC236}">
              <a16:creationId xmlns:a16="http://schemas.microsoft.com/office/drawing/2014/main" id="{6F1D4BB4-958D-6CAB-098D-880FE70358D1}"/>
            </a:ext>
          </a:extLst>
        </xdr:cNvPr>
        <xdr:cNvSpPr/>
      </xdr:nvSpPr>
      <xdr:spPr>
        <a:xfrm>
          <a:off x="3322955" y="6811010"/>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641350</xdr:colOff>
      <xdr:row>23</xdr:row>
      <xdr:rowOff>0</xdr:rowOff>
    </xdr:from>
    <xdr:to>
      <xdr:col>3</xdr:col>
      <xdr:colOff>647065</xdr:colOff>
      <xdr:row>23</xdr:row>
      <xdr:rowOff>5715</xdr:rowOff>
    </xdr:to>
    <xdr:sp macro="" textlink="">
      <xdr:nvSpPr>
        <xdr:cNvPr id="33" name="Freeform 1164">
          <a:extLst>
            <a:ext uri="{FF2B5EF4-FFF2-40B4-BE49-F238E27FC236}">
              <a16:creationId xmlns:a16="http://schemas.microsoft.com/office/drawing/2014/main" id="{CD4615D2-102E-C5AC-4070-2F02F45A2EAA}"/>
            </a:ext>
          </a:extLst>
        </xdr:cNvPr>
        <xdr:cNvSpPr/>
      </xdr:nvSpPr>
      <xdr:spPr>
        <a:xfrm>
          <a:off x="4081145" y="6811010"/>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635000</xdr:colOff>
      <xdr:row>23</xdr:row>
      <xdr:rowOff>0</xdr:rowOff>
    </xdr:from>
    <xdr:to>
      <xdr:col>4</xdr:col>
      <xdr:colOff>640715</xdr:colOff>
      <xdr:row>23</xdr:row>
      <xdr:rowOff>5715</xdr:rowOff>
    </xdr:to>
    <xdr:sp macro="" textlink="">
      <xdr:nvSpPr>
        <xdr:cNvPr id="34" name="Freeform 1165">
          <a:extLst>
            <a:ext uri="{FF2B5EF4-FFF2-40B4-BE49-F238E27FC236}">
              <a16:creationId xmlns:a16="http://schemas.microsoft.com/office/drawing/2014/main" id="{8872214F-2BBB-DF37-D9FC-A741462CDF06}"/>
            </a:ext>
          </a:extLst>
        </xdr:cNvPr>
        <xdr:cNvSpPr/>
      </xdr:nvSpPr>
      <xdr:spPr>
        <a:xfrm>
          <a:off x="4836160" y="68110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0</xdr:colOff>
      <xdr:row>23</xdr:row>
      <xdr:rowOff>0</xdr:rowOff>
    </xdr:from>
    <xdr:to>
      <xdr:col>6</xdr:col>
      <xdr:colOff>5715</xdr:colOff>
      <xdr:row>23</xdr:row>
      <xdr:rowOff>5715</xdr:rowOff>
    </xdr:to>
    <xdr:sp macro="" textlink="">
      <xdr:nvSpPr>
        <xdr:cNvPr id="35" name="Freeform 1166">
          <a:extLst>
            <a:ext uri="{FF2B5EF4-FFF2-40B4-BE49-F238E27FC236}">
              <a16:creationId xmlns:a16="http://schemas.microsoft.com/office/drawing/2014/main" id="{8C3D73A0-37D0-D27E-68C3-0355DC00DC74}"/>
            </a:ext>
          </a:extLst>
        </xdr:cNvPr>
        <xdr:cNvSpPr/>
      </xdr:nvSpPr>
      <xdr:spPr>
        <a:xfrm>
          <a:off x="5711825" y="681101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666750</xdr:colOff>
      <xdr:row>23</xdr:row>
      <xdr:rowOff>0</xdr:rowOff>
    </xdr:from>
    <xdr:to>
      <xdr:col>6</xdr:col>
      <xdr:colOff>672465</xdr:colOff>
      <xdr:row>23</xdr:row>
      <xdr:rowOff>5715</xdr:rowOff>
    </xdr:to>
    <xdr:sp macro="" textlink="">
      <xdr:nvSpPr>
        <xdr:cNvPr id="36" name="Freeform 1167">
          <a:extLst>
            <a:ext uri="{FF2B5EF4-FFF2-40B4-BE49-F238E27FC236}">
              <a16:creationId xmlns:a16="http://schemas.microsoft.com/office/drawing/2014/main" id="{A3C5B925-0B28-F839-9946-C2496CBFAD71}"/>
            </a:ext>
          </a:extLst>
        </xdr:cNvPr>
        <xdr:cNvSpPr/>
      </xdr:nvSpPr>
      <xdr:spPr>
        <a:xfrm>
          <a:off x="6376035" y="6811010"/>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0</xdr:colOff>
      <xdr:row>22</xdr:row>
      <xdr:rowOff>0</xdr:rowOff>
    </xdr:from>
    <xdr:to>
      <xdr:col>3</xdr:col>
      <xdr:colOff>5715</xdr:colOff>
      <xdr:row>22</xdr:row>
      <xdr:rowOff>5715</xdr:rowOff>
    </xdr:to>
    <xdr:sp macro="" textlink="">
      <xdr:nvSpPr>
        <xdr:cNvPr id="37" name="Freeform 1155">
          <a:extLst>
            <a:ext uri="{FF2B5EF4-FFF2-40B4-BE49-F238E27FC236}">
              <a16:creationId xmlns:a16="http://schemas.microsoft.com/office/drawing/2014/main" id="{97B1EA8E-662F-464C-B1E6-4A39190E857E}"/>
            </a:ext>
          </a:extLst>
        </xdr:cNvPr>
        <xdr:cNvSpPr/>
      </xdr:nvSpPr>
      <xdr:spPr>
        <a:xfrm>
          <a:off x="3167529" y="5595471"/>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3</xdr:col>
      <xdr:colOff>641350</xdr:colOff>
      <xdr:row>22</xdr:row>
      <xdr:rowOff>0</xdr:rowOff>
    </xdr:from>
    <xdr:to>
      <xdr:col>3</xdr:col>
      <xdr:colOff>647065</xdr:colOff>
      <xdr:row>22</xdr:row>
      <xdr:rowOff>5715</xdr:rowOff>
    </xdr:to>
    <xdr:sp macro="" textlink="">
      <xdr:nvSpPr>
        <xdr:cNvPr id="38" name="Freeform 1156">
          <a:extLst>
            <a:ext uri="{FF2B5EF4-FFF2-40B4-BE49-F238E27FC236}">
              <a16:creationId xmlns:a16="http://schemas.microsoft.com/office/drawing/2014/main" id="{83B528DE-E88B-48F9-94F7-E25BB4A53B72}"/>
            </a:ext>
          </a:extLst>
        </xdr:cNvPr>
        <xdr:cNvSpPr/>
      </xdr:nvSpPr>
      <xdr:spPr>
        <a:xfrm>
          <a:off x="3808879" y="5595471"/>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641350</xdr:colOff>
      <xdr:row>22</xdr:row>
      <xdr:rowOff>0</xdr:rowOff>
    </xdr:from>
    <xdr:to>
      <xdr:col>4</xdr:col>
      <xdr:colOff>647065</xdr:colOff>
      <xdr:row>22</xdr:row>
      <xdr:rowOff>5715</xdr:rowOff>
    </xdr:to>
    <xdr:sp macro="" textlink="">
      <xdr:nvSpPr>
        <xdr:cNvPr id="39" name="Freeform 1157">
          <a:extLst>
            <a:ext uri="{FF2B5EF4-FFF2-40B4-BE49-F238E27FC236}">
              <a16:creationId xmlns:a16="http://schemas.microsoft.com/office/drawing/2014/main" id="{E8D703C3-3AFA-4743-9EC0-87A7C20A8027}"/>
            </a:ext>
          </a:extLst>
        </xdr:cNvPr>
        <xdr:cNvSpPr/>
      </xdr:nvSpPr>
      <xdr:spPr>
        <a:xfrm>
          <a:off x="4697879" y="5595471"/>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0</xdr:colOff>
      <xdr:row>22</xdr:row>
      <xdr:rowOff>0</xdr:rowOff>
    </xdr:from>
    <xdr:to>
      <xdr:col>4</xdr:col>
      <xdr:colOff>5715</xdr:colOff>
      <xdr:row>22</xdr:row>
      <xdr:rowOff>5715</xdr:rowOff>
    </xdr:to>
    <xdr:sp macro="" textlink="">
      <xdr:nvSpPr>
        <xdr:cNvPr id="40" name="Freeform 1155">
          <a:extLst>
            <a:ext uri="{FF2B5EF4-FFF2-40B4-BE49-F238E27FC236}">
              <a16:creationId xmlns:a16="http://schemas.microsoft.com/office/drawing/2014/main" id="{A0CA7CCD-20EA-4457-AF91-9CE9A8F97955}"/>
            </a:ext>
          </a:extLst>
        </xdr:cNvPr>
        <xdr:cNvSpPr/>
      </xdr:nvSpPr>
      <xdr:spPr>
        <a:xfrm>
          <a:off x="4056529" y="5595471"/>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4</xdr:col>
      <xdr:colOff>641350</xdr:colOff>
      <xdr:row>22</xdr:row>
      <xdr:rowOff>0</xdr:rowOff>
    </xdr:from>
    <xdr:to>
      <xdr:col>4</xdr:col>
      <xdr:colOff>647065</xdr:colOff>
      <xdr:row>22</xdr:row>
      <xdr:rowOff>5715</xdr:rowOff>
    </xdr:to>
    <xdr:sp macro="" textlink="">
      <xdr:nvSpPr>
        <xdr:cNvPr id="41" name="Freeform 1156">
          <a:extLst>
            <a:ext uri="{FF2B5EF4-FFF2-40B4-BE49-F238E27FC236}">
              <a16:creationId xmlns:a16="http://schemas.microsoft.com/office/drawing/2014/main" id="{AE8FE84E-B9D9-4259-99C8-4C746E3F8C67}"/>
            </a:ext>
          </a:extLst>
        </xdr:cNvPr>
        <xdr:cNvSpPr/>
      </xdr:nvSpPr>
      <xdr:spPr>
        <a:xfrm>
          <a:off x="4697879" y="5595471"/>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635000</xdr:colOff>
      <xdr:row>22</xdr:row>
      <xdr:rowOff>0</xdr:rowOff>
    </xdr:from>
    <xdr:to>
      <xdr:col>5</xdr:col>
      <xdr:colOff>640715</xdr:colOff>
      <xdr:row>22</xdr:row>
      <xdr:rowOff>5715</xdr:rowOff>
    </xdr:to>
    <xdr:sp macro="" textlink="">
      <xdr:nvSpPr>
        <xdr:cNvPr id="42" name="Freeform 1158">
          <a:extLst>
            <a:ext uri="{FF2B5EF4-FFF2-40B4-BE49-F238E27FC236}">
              <a16:creationId xmlns:a16="http://schemas.microsoft.com/office/drawing/2014/main" id="{2F247802-D789-4EB4-9F01-980C24D4799F}"/>
            </a:ext>
          </a:extLst>
        </xdr:cNvPr>
        <xdr:cNvSpPr/>
      </xdr:nvSpPr>
      <xdr:spPr>
        <a:xfrm>
          <a:off x="5580529" y="5595471"/>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641350</xdr:colOff>
      <xdr:row>22</xdr:row>
      <xdr:rowOff>0</xdr:rowOff>
    </xdr:from>
    <xdr:to>
      <xdr:col>5</xdr:col>
      <xdr:colOff>647065</xdr:colOff>
      <xdr:row>22</xdr:row>
      <xdr:rowOff>5715</xdr:rowOff>
    </xdr:to>
    <xdr:sp macro="" textlink="">
      <xdr:nvSpPr>
        <xdr:cNvPr id="43" name="Freeform 1157">
          <a:extLst>
            <a:ext uri="{FF2B5EF4-FFF2-40B4-BE49-F238E27FC236}">
              <a16:creationId xmlns:a16="http://schemas.microsoft.com/office/drawing/2014/main" id="{D891F2BD-F1BF-4F60-AB74-99A8E7624C00}"/>
            </a:ext>
          </a:extLst>
        </xdr:cNvPr>
        <xdr:cNvSpPr/>
      </xdr:nvSpPr>
      <xdr:spPr>
        <a:xfrm>
          <a:off x="5586879" y="5595471"/>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0</xdr:colOff>
      <xdr:row>22</xdr:row>
      <xdr:rowOff>0</xdr:rowOff>
    </xdr:from>
    <xdr:to>
      <xdr:col>5</xdr:col>
      <xdr:colOff>5715</xdr:colOff>
      <xdr:row>22</xdr:row>
      <xdr:rowOff>5715</xdr:rowOff>
    </xdr:to>
    <xdr:sp macro="" textlink="">
      <xdr:nvSpPr>
        <xdr:cNvPr id="44" name="Freeform 1155">
          <a:extLst>
            <a:ext uri="{FF2B5EF4-FFF2-40B4-BE49-F238E27FC236}">
              <a16:creationId xmlns:a16="http://schemas.microsoft.com/office/drawing/2014/main" id="{24E1EC57-133E-40D7-ABA8-B593776B2BED}"/>
            </a:ext>
          </a:extLst>
        </xdr:cNvPr>
        <xdr:cNvSpPr/>
      </xdr:nvSpPr>
      <xdr:spPr>
        <a:xfrm>
          <a:off x="4945529" y="5595471"/>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5</xdr:col>
      <xdr:colOff>641350</xdr:colOff>
      <xdr:row>22</xdr:row>
      <xdr:rowOff>0</xdr:rowOff>
    </xdr:from>
    <xdr:to>
      <xdr:col>5</xdr:col>
      <xdr:colOff>647065</xdr:colOff>
      <xdr:row>22</xdr:row>
      <xdr:rowOff>5715</xdr:rowOff>
    </xdr:to>
    <xdr:sp macro="" textlink="">
      <xdr:nvSpPr>
        <xdr:cNvPr id="45" name="Freeform 1156">
          <a:extLst>
            <a:ext uri="{FF2B5EF4-FFF2-40B4-BE49-F238E27FC236}">
              <a16:creationId xmlns:a16="http://schemas.microsoft.com/office/drawing/2014/main" id="{0F576413-D581-461B-86E3-70A2136927BE}"/>
            </a:ext>
          </a:extLst>
        </xdr:cNvPr>
        <xdr:cNvSpPr/>
      </xdr:nvSpPr>
      <xdr:spPr>
        <a:xfrm>
          <a:off x="5586879" y="5595471"/>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635000</xdr:colOff>
      <xdr:row>22</xdr:row>
      <xdr:rowOff>0</xdr:rowOff>
    </xdr:from>
    <xdr:to>
      <xdr:col>6</xdr:col>
      <xdr:colOff>640715</xdr:colOff>
      <xdr:row>22</xdr:row>
      <xdr:rowOff>5715</xdr:rowOff>
    </xdr:to>
    <xdr:sp macro="" textlink="">
      <xdr:nvSpPr>
        <xdr:cNvPr id="46" name="Freeform 1158">
          <a:extLst>
            <a:ext uri="{FF2B5EF4-FFF2-40B4-BE49-F238E27FC236}">
              <a16:creationId xmlns:a16="http://schemas.microsoft.com/office/drawing/2014/main" id="{53473F97-AC1A-4755-A75D-3CDB3AB6FC42}"/>
            </a:ext>
          </a:extLst>
        </xdr:cNvPr>
        <xdr:cNvSpPr/>
      </xdr:nvSpPr>
      <xdr:spPr>
        <a:xfrm>
          <a:off x="6469529" y="5595471"/>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641350</xdr:colOff>
      <xdr:row>22</xdr:row>
      <xdr:rowOff>0</xdr:rowOff>
    </xdr:from>
    <xdr:to>
      <xdr:col>6</xdr:col>
      <xdr:colOff>647065</xdr:colOff>
      <xdr:row>22</xdr:row>
      <xdr:rowOff>5715</xdr:rowOff>
    </xdr:to>
    <xdr:sp macro="" textlink="">
      <xdr:nvSpPr>
        <xdr:cNvPr id="47" name="Freeform 1157">
          <a:extLst>
            <a:ext uri="{FF2B5EF4-FFF2-40B4-BE49-F238E27FC236}">
              <a16:creationId xmlns:a16="http://schemas.microsoft.com/office/drawing/2014/main" id="{97BD9881-8130-434C-8A63-0BA1E85421B7}"/>
            </a:ext>
          </a:extLst>
        </xdr:cNvPr>
        <xdr:cNvSpPr/>
      </xdr:nvSpPr>
      <xdr:spPr>
        <a:xfrm>
          <a:off x="6475879" y="5595471"/>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0</xdr:colOff>
      <xdr:row>22</xdr:row>
      <xdr:rowOff>0</xdr:rowOff>
    </xdr:from>
    <xdr:to>
      <xdr:col>6</xdr:col>
      <xdr:colOff>5715</xdr:colOff>
      <xdr:row>22</xdr:row>
      <xdr:rowOff>5715</xdr:rowOff>
    </xdr:to>
    <xdr:sp macro="" textlink="">
      <xdr:nvSpPr>
        <xdr:cNvPr id="48" name="Freeform 1155">
          <a:extLst>
            <a:ext uri="{FF2B5EF4-FFF2-40B4-BE49-F238E27FC236}">
              <a16:creationId xmlns:a16="http://schemas.microsoft.com/office/drawing/2014/main" id="{27CCC9EB-23AA-4FAB-9F0F-06EE78835309}"/>
            </a:ext>
          </a:extLst>
        </xdr:cNvPr>
        <xdr:cNvSpPr/>
      </xdr:nvSpPr>
      <xdr:spPr>
        <a:xfrm>
          <a:off x="5834529" y="5595471"/>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6</xdr:col>
      <xdr:colOff>641350</xdr:colOff>
      <xdr:row>22</xdr:row>
      <xdr:rowOff>0</xdr:rowOff>
    </xdr:from>
    <xdr:to>
      <xdr:col>6</xdr:col>
      <xdr:colOff>647065</xdr:colOff>
      <xdr:row>22</xdr:row>
      <xdr:rowOff>5715</xdr:rowOff>
    </xdr:to>
    <xdr:sp macro="" textlink="">
      <xdr:nvSpPr>
        <xdr:cNvPr id="49" name="Freeform 1156">
          <a:extLst>
            <a:ext uri="{FF2B5EF4-FFF2-40B4-BE49-F238E27FC236}">
              <a16:creationId xmlns:a16="http://schemas.microsoft.com/office/drawing/2014/main" id="{64F7AF3F-DAF7-4830-A47C-FF1DB9EE1235}"/>
            </a:ext>
          </a:extLst>
        </xdr:cNvPr>
        <xdr:cNvSpPr/>
      </xdr:nvSpPr>
      <xdr:spPr>
        <a:xfrm>
          <a:off x="6475879" y="5595471"/>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7</xdr:col>
      <xdr:colOff>0</xdr:colOff>
      <xdr:row>22</xdr:row>
      <xdr:rowOff>0</xdr:rowOff>
    </xdr:from>
    <xdr:to>
      <xdr:col>7</xdr:col>
      <xdr:colOff>5715</xdr:colOff>
      <xdr:row>22</xdr:row>
      <xdr:rowOff>5715</xdr:rowOff>
    </xdr:to>
    <xdr:sp macro="" textlink="">
      <xdr:nvSpPr>
        <xdr:cNvPr id="50" name="Freeform 1159">
          <a:extLst>
            <a:ext uri="{FF2B5EF4-FFF2-40B4-BE49-F238E27FC236}">
              <a16:creationId xmlns:a16="http://schemas.microsoft.com/office/drawing/2014/main" id="{BC1AF2BD-CDB6-424C-AE12-49ABC6B22EE7}"/>
            </a:ext>
          </a:extLst>
        </xdr:cNvPr>
        <xdr:cNvSpPr/>
      </xdr:nvSpPr>
      <xdr:spPr>
        <a:xfrm>
          <a:off x="6723529" y="5595471"/>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7</xdr:col>
      <xdr:colOff>666750</xdr:colOff>
      <xdr:row>22</xdr:row>
      <xdr:rowOff>0</xdr:rowOff>
    </xdr:from>
    <xdr:to>
      <xdr:col>7</xdr:col>
      <xdr:colOff>672465</xdr:colOff>
      <xdr:row>22</xdr:row>
      <xdr:rowOff>5715</xdr:rowOff>
    </xdr:to>
    <xdr:sp macro="" textlink="">
      <xdr:nvSpPr>
        <xdr:cNvPr id="51" name="Freeform 1160">
          <a:extLst>
            <a:ext uri="{FF2B5EF4-FFF2-40B4-BE49-F238E27FC236}">
              <a16:creationId xmlns:a16="http://schemas.microsoft.com/office/drawing/2014/main" id="{A87F5C54-A198-477C-905E-2FE4D4270EFC}"/>
            </a:ext>
          </a:extLst>
        </xdr:cNvPr>
        <xdr:cNvSpPr/>
      </xdr:nvSpPr>
      <xdr:spPr>
        <a:xfrm>
          <a:off x="7390279" y="5595471"/>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7</xdr:col>
      <xdr:colOff>635000</xdr:colOff>
      <xdr:row>22</xdr:row>
      <xdr:rowOff>0</xdr:rowOff>
    </xdr:from>
    <xdr:to>
      <xdr:col>7</xdr:col>
      <xdr:colOff>640715</xdr:colOff>
      <xdr:row>22</xdr:row>
      <xdr:rowOff>5715</xdr:rowOff>
    </xdr:to>
    <xdr:sp macro="" textlink="">
      <xdr:nvSpPr>
        <xdr:cNvPr id="52" name="Freeform 1158">
          <a:extLst>
            <a:ext uri="{FF2B5EF4-FFF2-40B4-BE49-F238E27FC236}">
              <a16:creationId xmlns:a16="http://schemas.microsoft.com/office/drawing/2014/main" id="{ED0E74C5-911A-4BDB-ABB3-63DAF4FAB891}"/>
            </a:ext>
          </a:extLst>
        </xdr:cNvPr>
        <xdr:cNvSpPr/>
      </xdr:nvSpPr>
      <xdr:spPr>
        <a:xfrm>
          <a:off x="7358529" y="5595471"/>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7</xdr:col>
      <xdr:colOff>641350</xdr:colOff>
      <xdr:row>22</xdr:row>
      <xdr:rowOff>0</xdr:rowOff>
    </xdr:from>
    <xdr:to>
      <xdr:col>7</xdr:col>
      <xdr:colOff>647065</xdr:colOff>
      <xdr:row>22</xdr:row>
      <xdr:rowOff>5715</xdr:rowOff>
    </xdr:to>
    <xdr:sp macro="" textlink="">
      <xdr:nvSpPr>
        <xdr:cNvPr id="53" name="Freeform 1157">
          <a:extLst>
            <a:ext uri="{FF2B5EF4-FFF2-40B4-BE49-F238E27FC236}">
              <a16:creationId xmlns:a16="http://schemas.microsoft.com/office/drawing/2014/main" id="{494AA6FE-5F99-478D-A775-0CA7673234DC}"/>
            </a:ext>
          </a:extLst>
        </xdr:cNvPr>
        <xdr:cNvSpPr/>
      </xdr:nvSpPr>
      <xdr:spPr>
        <a:xfrm>
          <a:off x="7364879" y="5595471"/>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7</xdr:col>
      <xdr:colOff>0</xdr:colOff>
      <xdr:row>22</xdr:row>
      <xdr:rowOff>0</xdr:rowOff>
    </xdr:from>
    <xdr:to>
      <xdr:col>7</xdr:col>
      <xdr:colOff>5715</xdr:colOff>
      <xdr:row>22</xdr:row>
      <xdr:rowOff>5715</xdr:rowOff>
    </xdr:to>
    <xdr:sp macro="" textlink="">
      <xdr:nvSpPr>
        <xdr:cNvPr id="54" name="Freeform 1155">
          <a:extLst>
            <a:ext uri="{FF2B5EF4-FFF2-40B4-BE49-F238E27FC236}">
              <a16:creationId xmlns:a16="http://schemas.microsoft.com/office/drawing/2014/main" id="{C5EF2D6D-A21E-41A8-A0FE-1090A371CCA8}"/>
            </a:ext>
          </a:extLst>
        </xdr:cNvPr>
        <xdr:cNvSpPr/>
      </xdr:nvSpPr>
      <xdr:spPr>
        <a:xfrm>
          <a:off x="6723529" y="5595471"/>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7</xdr:col>
      <xdr:colOff>641350</xdr:colOff>
      <xdr:row>22</xdr:row>
      <xdr:rowOff>0</xdr:rowOff>
    </xdr:from>
    <xdr:to>
      <xdr:col>7</xdr:col>
      <xdr:colOff>647065</xdr:colOff>
      <xdr:row>22</xdr:row>
      <xdr:rowOff>5715</xdr:rowOff>
    </xdr:to>
    <xdr:sp macro="" textlink="">
      <xdr:nvSpPr>
        <xdr:cNvPr id="55" name="Freeform 1156">
          <a:extLst>
            <a:ext uri="{FF2B5EF4-FFF2-40B4-BE49-F238E27FC236}">
              <a16:creationId xmlns:a16="http://schemas.microsoft.com/office/drawing/2014/main" id="{A54EE2B8-AC0D-4C5D-8083-379A3445C541}"/>
            </a:ext>
          </a:extLst>
        </xdr:cNvPr>
        <xdr:cNvSpPr/>
      </xdr:nvSpPr>
      <xdr:spPr>
        <a:xfrm>
          <a:off x="7364879" y="5595471"/>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5</xdr:row>
      <xdr:rowOff>177800</xdr:rowOff>
    </xdr:from>
    <xdr:to>
      <xdr:col>0</xdr:col>
      <xdr:colOff>5715</xdr:colOff>
      <xdr:row>5</xdr:row>
      <xdr:rowOff>183515</xdr:rowOff>
    </xdr:to>
    <xdr:sp macro="" textlink="">
      <xdr:nvSpPr>
        <xdr:cNvPr id="2" name="Freeform 1198">
          <a:extLst>
            <a:ext uri="{FF2B5EF4-FFF2-40B4-BE49-F238E27FC236}">
              <a16:creationId xmlns:a16="http://schemas.microsoft.com/office/drawing/2014/main" id="{53245C9A-7657-6EBB-92EC-04E313E450A3}"/>
            </a:ext>
          </a:extLst>
        </xdr:cNvPr>
        <xdr:cNvSpPr/>
      </xdr:nvSpPr>
      <xdr:spPr>
        <a:xfrm>
          <a:off x="457835" y="20777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5</xdr:row>
      <xdr:rowOff>177800</xdr:rowOff>
    </xdr:from>
    <xdr:to>
      <xdr:col>0</xdr:col>
      <xdr:colOff>5715</xdr:colOff>
      <xdr:row>5</xdr:row>
      <xdr:rowOff>183515</xdr:rowOff>
    </xdr:to>
    <xdr:sp macro="" textlink="">
      <xdr:nvSpPr>
        <xdr:cNvPr id="3" name="Freeform 1197">
          <a:extLst>
            <a:ext uri="{FF2B5EF4-FFF2-40B4-BE49-F238E27FC236}">
              <a16:creationId xmlns:a16="http://schemas.microsoft.com/office/drawing/2014/main" id="{0B5937D7-25B0-E570-9B37-40BBE216C276}"/>
            </a:ext>
          </a:extLst>
        </xdr:cNvPr>
        <xdr:cNvSpPr/>
      </xdr:nvSpPr>
      <xdr:spPr>
        <a:xfrm>
          <a:off x="457835" y="207772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5</xdr:row>
      <xdr:rowOff>177800</xdr:rowOff>
    </xdr:from>
    <xdr:to>
      <xdr:col>0</xdr:col>
      <xdr:colOff>5715</xdr:colOff>
      <xdr:row>5</xdr:row>
      <xdr:rowOff>183515</xdr:rowOff>
    </xdr:to>
    <xdr:sp macro="" textlink="">
      <xdr:nvSpPr>
        <xdr:cNvPr id="4" name="Freeform 1050">
          <a:extLst>
            <a:ext uri="{FF2B5EF4-FFF2-40B4-BE49-F238E27FC236}">
              <a16:creationId xmlns:a16="http://schemas.microsoft.com/office/drawing/2014/main" id="{482801A2-9638-25BE-0DCB-D03EFDE46C37}"/>
            </a:ext>
          </a:extLst>
        </xdr:cNvPr>
        <xdr:cNvSpPr/>
      </xdr:nvSpPr>
      <xdr:spPr>
        <a:xfrm>
          <a:off x="2801620" y="20770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641350</xdr:colOff>
      <xdr:row>5</xdr:row>
      <xdr:rowOff>177800</xdr:rowOff>
    </xdr:from>
    <xdr:to>
      <xdr:col>0</xdr:col>
      <xdr:colOff>647065</xdr:colOff>
      <xdr:row>5</xdr:row>
      <xdr:rowOff>183515</xdr:rowOff>
    </xdr:to>
    <xdr:sp macro="" textlink="">
      <xdr:nvSpPr>
        <xdr:cNvPr id="5" name="Freeform 1051">
          <a:extLst>
            <a:ext uri="{FF2B5EF4-FFF2-40B4-BE49-F238E27FC236}">
              <a16:creationId xmlns:a16="http://schemas.microsoft.com/office/drawing/2014/main" id="{B6944C6D-67A4-4CE3-F65A-E4C806D3744E}"/>
            </a:ext>
          </a:extLst>
        </xdr:cNvPr>
        <xdr:cNvSpPr/>
      </xdr:nvSpPr>
      <xdr:spPr>
        <a:xfrm>
          <a:off x="3441700" y="2077085"/>
          <a:ext cx="5715" cy="5715"/>
        </a:xfrm>
        <a:custGeom>
          <a:avLst/>
          <a:gdLst/>
          <a:ahLst/>
          <a:cxnLst/>
          <a:rect l="l" t="t" r="r" b="b"/>
          <a:pathLst>
            <a:path w="6095" h="6096">
              <a:moveTo>
                <a:pt x="0" y="6096"/>
              </a:moveTo>
              <a:lnTo>
                <a:pt x="6095" y="6096"/>
              </a:lnTo>
              <a:lnTo>
                <a:pt x="6095"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635000</xdr:colOff>
      <xdr:row>5</xdr:row>
      <xdr:rowOff>177800</xdr:rowOff>
    </xdr:from>
    <xdr:to>
      <xdr:col>0</xdr:col>
      <xdr:colOff>640715</xdr:colOff>
      <xdr:row>5</xdr:row>
      <xdr:rowOff>183515</xdr:rowOff>
    </xdr:to>
    <xdr:sp macro="" textlink="">
      <xdr:nvSpPr>
        <xdr:cNvPr id="6" name="Freeform 1053">
          <a:extLst>
            <a:ext uri="{FF2B5EF4-FFF2-40B4-BE49-F238E27FC236}">
              <a16:creationId xmlns:a16="http://schemas.microsoft.com/office/drawing/2014/main" id="{EBDFB58A-42F0-0FEB-7C17-E0D0C6B7F825}"/>
            </a:ext>
          </a:extLst>
        </xdr:cNvPr>
        <xdr:cNvSpPr/>
      </xdr:nvSpPr>
      <xdr:spPr>
        <a:xfrm>
          <a:off x="4664075" y="20770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0</xdr:colOff>
      <xdr:row>5</xdr:row>
      <xdr:rowOff>177800</xdr:rowOff>
    </xdr:from>
    <xdr:to>
      <xdr:col>0</xdr:col>
      <xdr:colOff>5715</xdr:colOff>
      <xdr:row>5</xdr:row>
      <xdr:rowOff>183515</xdr:rowOff>
    </xdr:to>
    <xdr:sp macro="" textlink="">
      <xdr:nvSpPr>
        <xdr:cNvPr id="7" name="Freeform 1054">
          <a:extLst>
            <a:ext uri="{FF2B5EF4-FFF2-40B4-BE49-F238E27FC236}">
              <a16:creationId xmlns:a16="http://schemas.microsoft.com/office/drawing/2014/main" id="{3609628C-6F3D-236F-98C3-BD141DAB408F}"/>
            </a:ext>
          </a:extLst>
        </xdr:cNvPr>
        <xdr:cNvSpPr/>
      </xdr:nvSpPr>
      <xdr:spPr>
        <a:xfrm>
          <a:off x="5320665" y="207708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666750</xdr:colOff>
      <xdr:row>5</xdr:row>
      <xdr:rowOff>177800</xdr:rowOff>
    </xdr:from>
    <xdr:to>
      <xdr:col>0</xdr:col>
      <xdr:colOff>672465</xdr:colOff>
      <xdr:row>5</xdr:row>
      <xdr:rowOff>183515</xdr:rowOff>
    </xdr:to>
    <xdr:sp macro="" textlink="">
      <xdr:nvSpPr>
        <xdr:cNvPr id="8" name="Freeform 1055">
          <a:extLst>
            <a:ext uri="{FF2B5EF4-FFF2-40B4-BE49-F238E27FC236}">
              <a16:creationId xmlns:a16="http://schemas.microsoft.com/office/drawing/2014/main" id="{55BE2B70-D446-EA0C-3320-D8D596A8362E}"/>
            </a:ext>
          </a:extLst>
        </xdr:cNvPr>
        <xdr:cNvSpPr/>
      </xdr:nvSpPr>
      <xdr:spPr>
        <a:xfrm>
          <a:off x="5984875" y="2077085"/>
          <a:ext cx="5715" cy="5715"/>
        </a:xfrm>
        <a:custGeom>
          <a:avLst/>
          <a:gdLst/>
          <a:ahLst/>
          <a:cxnLst/>
          <a:rect l="l" t="t" r="r" b="b"/>
          <a:pathLst>
            <a:path w="6097" h="6096">
              <a:moveTo>
                <a:pt x="0" y="6096"/>
              </a:moveTo>
              <a:lnTo>
                <a:pt x="6097" y="6096"/>
              </a:lnTo>
              <a:lnTo>
                <a:pt x="6097"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749300</xdr:colOff>
      <xdr:row>14</xdr:row>
      <xdr:rowOff>152400</xdr:rowOff>
    </xdr:from>
    <xdr:to>
      <xdr:col>0</xdr:col>
      <xdr:colOff>755015</xdr:colOff>
      <xdr:row>14</xdr:row>
      <xdr:rowOff>158115</xdr:rowOff>
    </xdr:to>
    <xdr:sp macro="" textlink="">
      <xdr:nvSpPr>
        <xdr:cNvPr id="10" name="Freeform 1206">
          <a:extLst>
            <a:ext uri="{FF2B5EF4-FFF2-40B4-BE49-F238E27FC236}">
              <a16:creationId xmlns:a16="http://schemas.microsoft.com/office/drawing/2014/main" id="{EDBCB2ED-4282-1218-A928-59BAE4C01F36}"/>
            </a:ext>
          </a:extLst>
        </xdr:cNvPr>
        <xdr:cNvSpPr/>
      </xdr:nvSpPr>
      <xdr:spPr>
        <a:xfrm>
          <a:off x="457835" y="423481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749300</xdr:colOff>
      <xdr:row>14</xdr:row>
      <xdr:rowOff>203200</xdr:rowOff>
    </xdr:from>
    <xdr:to>
      <xdr:col>0</xdr:col>
      <xdr:colOff>755015</xdr:colOff>
      <xdr:row>14</xdr:row>
      <xdr:rowOff>208915</xdr:rowOff>
    </xdr:to>
    <xdr:sp macro="" textlink="">
      <xdr:nvSpPr>
        <xdr:cNvPr id="11" name="Freeform 1219">
          <a:extLst>
            <a:ext uri="{FF2B5EF4-FFF2-40B4-BE49-F238E27FC236}">
              <a16:creationId xmlns:a16="http://schemas.microsoft.com/office/drawing/2014/main" id="{67286593-C734-C14C-BC43-0A9604DD75B2}"/>
            </a:ext>
          </a:extLst>
        </xdr:cNvPr>
        <xdr:cNvSpPr/>
      </xdr:nvSpPr>
      <xdr:spPr>
        <a:xfrm>
          <a:off x="457835" y="4622800"/>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twoCellAnchor>
    <xdr:from>
      <xdr:col>0</xdr:col>
      <xdr:colOff>749300</xdr:colOff>
      <xdr:row>15</xdr:row>
      <xdr:rowOff>203200</xdr:rowOff>
    </xdr:from>
    <xdr:to>
      <xdr:col>0</xdr:col>
      <xdr:colOff>755015</xdr:colOff>
      <xdr:row>15</xdr:row>
      <xdr:rowOff>208915</xdr:rowOff>
    </xdr:to>
    <xdr:sp macro="" textlink="">
      <xdr:nvSpPr>
        <xdr:cNvPr id="12" name="Freeform 1226">
          <a:extLst>
            <a:ext uri="{FF2B5EF4-FFF2-40B4-BE49-F238E27FC236}">
              <a16:creationId xmlns:a16="http://schemas.microsoft.com/office/drawing/2014/main" id="{FD404F78-2F03-EDF0-A5D7-E9BEBB9E3A92}"/>
            </a:ext>
          </a:extLst>
        </xdr:cNvPr>
        <xdr:cNvSpPr/>
      </xdr:nvSpPr>
      <xdr:spPr>
        <a:xfrm>
          <a:off x="457835" y="5081905"/>
          <a:ext cx="5715" cy="5715"/>
        </a:xfrm>
        <a:custGeom>
          <a:avLst/>
          <a:gdLst/>
          <a:ahLst/>
          <a:cxnLst/>
          <a:rect l="l" t="t" r="r" b="b"/>
          <a:pathLst>
            <a:path w="6096" h="6096">
              <a:moveTo>
                <a:pt x="0" y="6096"/>
              </a:moveTo>
              <a:lnTo>
                <a:pt x="6096" y="6096"/>
              </a:lnTo>
              <a:lnTo>
                <a:pt x="6096" y="0"/>
              </a:lnTo>
              <a:lnTo>
                <a:pt x="0" y="0"/>
              </a:lnTo>
              <a:lnTo>
                <a:pt x="0" y="6096"/>
              </a:lnTo>
              <a:close/>
            </a:path>
          </a:pathLst>
        </a:custGeom>
        <a:solidFill>
          <a:srgbClr val="000000">
            <a:alpha val="100000"/>
          </a:srgbClr>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a:lstStyle/>
        <a:p>
          <a:endParaRPr 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8"/>
  <sheetViews>
    <sheetView showGridLines="0" tabSelected="1" topLeftCell="A4" zoomScale="70" zoomScaleNormal="70" workbookViewId="0">
      <selection activeCell="J12" sqref="J12"/>
    </sheetView>
  </sheetViews>
  <sheetFormatPr defaultColWidth="10.81640625" defaultRowHeight="12.5" x14ac:dyDescent="0.25"/>
  <cols>
    <col min="1" max="1" width="14.54296875" customWidth="1"/>
    <col min="2" max="2" width="91.1796875" customWidth="1"/>
    <col min="3" max="3" width="2.54296875" customWidth="1"/>
    <col min="4" max="4" width="12" customWidth="1"/>
    <col min="5" max="5" width="11.54296875" customWidth="1"/>
    <col min="6" max="6" width="9.54296875" customWidth="1"/>
    <col min="7" max="7" width="5.54296875" customWidth="1"/>
    <col min="8" max="8" width="10.453125" customWidth="1"/>
    <col min="9" max="10" width="11.54296875" customWidth="1"/>
    <col min="11" max="11" width="1.54296875" customWidth="1"/>
  </cols>
  <sheetData>
    <row r="1" spans="1:2" ht="25" customHeight="1" thickBot="1" x14ac:dyDescent="0.3"/>
    <row r="2" spans="1:2" ht="30" customHeight="1" x14ac:dyDescent="0.35">
      <c r="A2" s="119" t="s">
        <v>48</v>
      </c>
      <c r="B2" s="120"/>
    </row>
    <row r="3" spans="1:2" ht="20.149999999999999" customHeight="1" x14ac:dyDescent="0.35">
      <c r="A3" s="121" t="s">
        <v>47</v>
      </c>
      <c r="B3" s="122"/>
    </row>
    <row r="4" spans="1:2" ht="20.149999999999999" customHeight="1" x14ac:dyDescent="0.35">
      <c r="A4" s="121" t="s">
        <v>64</v>
      </c>
      <c r="B4" s="122"/>
    </row>
    <row r="5" spans="1:2" ht="15" customHeight="1" thickBot="1" x14ac:dyDescent="0.3">
      <c r="A5" s="123"/>
      <c r="B5" s="124"/>
    </row>
    <row r="6" spans="1:2" ht="45" customHeight="1" thickBot="1" x14ac:dyDescent="0.3"/>
    <row r="7" spans="1:2" ht="30" customHeight="1" x14ac:dyDescent="0.4">
      <c r="A7" s="117" t="s">
        <v>57</v>
      </c>
      <c r="B7" s="118"/>
    </row>
    <row r="8" spans="1:2" ht="20.149999999999999" customHeight="1" x14ac:dyDescent="0.3">
      <c r="A8" s="13"/>
      <c r="B8" s="30"/>
    </row>
    <row r="9" spans="1:2" ht="23.15" customHeight="1" x14ac:dyDescent="0.25">
      <c r="A9" s="31" t="s">
        <v>55</v>
      </c>
      <c r="B9" s="33" t="s">
        <v>56</v>
      </c>
    </row>
    <row r="10" spans="1:2" ht="30" customHeight="1" x14ac:dyDescent="0.3">
      <c r="A10" s="32" t="s">
        <v>49</v>
      </c>
      <c r="B10" s="34" t="s">
        <v>65</v>
      </c>
    </row>
    <row r="11" spans="1:2" ht="25" customHeight="1" x14ac:dyDescent="0.3">
      <c r="A11" s="32" t="s">
        <v>50</v>
      </c>
      <c r="B11" s="34" t="s">
        <v>66</v>
      </c>
    </row>
    <row r="12" spans="1:2" ht="25" customHeight="1" x14ac:dyDescent="0.3">
      <c r="A12" s="32" t="s">
        <v>51</v>
      </c>
      <c r="B12" s="34" t="s">
        <v>52</v>
      </c>
    </row>
    <row r="13" spans="1:2" ht="25" customHeight="1" x14ac:dyDescent="0.3">
      <c r="A13" s="32" t="s">
        <v>53</v>
      </c>
      <c r="B13" s="34" t="s">
        <v>54</v>
      </c>
    </row>
    <row r="14" spans="1:2" ht="25" customHeight="1" x14ac:dyDescent="0.3">
      <c r="A14" s="32" t="s">
        <v>71</v>
      </c>
      <c r="B14" s="34" t="s">
        <v>63</v>
      </c>
    </row>
    <row r="15" spans="1:2" ht="25" customHeight="1" x14ac:dyDescent="0.3">
      <c r="A15" s="32" t="s">
        <v>72</v>
      </c>
      <c r="B15" s="34" t="s">
        <v>67</v>
      </c>
    </row>
    <row r="16" spans="1:2" ht="25" customHeight="1" x14ac:dyDescent="0.3">
      <c r="A16" s="32" t="s">
        <v>73</v>
      </c>
      <c r="B16" s="34" t="s">
        <v>68</v>
      </c>
    </row>
    <row r="17" spans="1:2" ht="25" customHeight="1" x14ac:dyDescent="0.3">
      <c r="A17" s="32" t="s">
        <v>74</v>
      </c>
      <c r="B17" s="34" t="s">
        <v>69</v>
      </c>
    </row>
    <row r="18" spans="1:2" ht="25" customHeight="1" x14ac:dyDescent="0.3">
      <c r="A18" s="32" t="s">
        <v>75</v>
      </c>
      <c r="B18" s="34" t="s">
        <v>70</v>
      </c>
    </row>
    <row r="19" spans="1:2" ht="16" customHeight="1" thickBot="1" x14ac:dyDescent="0.3">
      <c r="A19" s="18"/>
      <c r="B19" s="35"/>
    </row>
    <row r="20" spans="1:2" ht="20.149999999999999" customHeight="1" x14ac:dyDescent="0.25"/>
    <row r="21" spans="1:2" ht="18" customHeight="1" x14ac:dyDescent="0.25"/>
    <row r="22" spans="1:2" ht="30" customHeight="1" x14ac:dyDescent="0.3">
      <c r="A22" s="4" t="s">
        <v>46</v>
      </c>
    </row>
    <row r="23" spans="1:2" ht="18" customHeight="1" x14ac:dyDescent="0.3">
      <c r="A23" s="36" t="s">
        <v>62</v>
      </c>
    </row>
    <row r="24" spans="1:2" ht="18" customHeight="1" x14ac:dyDescent="0.25">
      <c r="A24" s="37" t="s">
        <v>61</v>
      </c>
    </row>
    <row r="25" spans="1:2" ht="18" customHeight="1" x14ac:dyDescent="0.25"/>
    <row r="26" spans="1:2" ht="18" customHeight="1" x14ac:dyDescent="0.25"/>
    <row r="27" spans="1:2" ht="18" customHeight="1" x14ac:dyDescent="0.25"/>
    <row r="28" spans="1:2" ht="18" customHeight="1" x14ac:dyDescent="0.25"/>
  </sheetData>
  <mergeCells count="5">
    <mergeCell ref="A7:B7"/>
    <mergeCell ref="A2:B2"/>
    <mergeCell ref="A3:B3"/>
    <mergeCell ref="A4:B4"/>
    <mergeCell ref="A5:B5"/>
  </mergeCells>
  <phoneticPr fontId="0" type="noConversion"/>
  <printOptions horizontalCentered="1"/>
  <pageMargins left="0.78740157480314965" right="0.39370078740157483" top="0.78740157480314965" bottom="0.78740157480314965" header="0" footer="0"/>
  <pageSetup paperSize="5"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I24"/>
  <sheetViews>
    <sheetView showGridLines="0" zoomScale="70" zoomScaleNormal="70" workbookViewId="0">
      <selection activeCell="B22" sqref="B22:B23"/>
    </sheetView>
  </sheetViews>
  <sheetFormatPr defaultColWidth="10.81640625" defaultRowHeight="12.5" x14ac:dyDescent="0.25"/>
  <cols>
    <col min="1" max="1" width="2.1796875" customWidth="1"/>
    <col min="2" max="2" width="27.54296875" customWidth="1"/>
    <col min="3" max="8" width="12.54296875" customWidth="1"/>
    <col min="9" max="9" width="5.54296875" customWidth="1"/>
    <col min="10" max="10" width="10.453125" customWidth="1"/>
    <col min="14" max="14" width="1.54296875" customWidth="1"/>
  </cols>
  <sheetData>
    <row r="1" spans="2:9" ht="11" customHeight="1" thickBot="1" x14ac:dyDescent="0.3"/>
    <row r="2" spans="2:9" ht="14.5" x14ac:dyDescent="0.25">
      <c r="B2" s="133"/>
      <c r="C2" s="134"/>
      <c r="D2" s="134"/>
      <c r="E2" s="134"/>
      <c r="F2" s="134"/>
      <c r="G2" s="134"/>
      <c r="H2" s="135"/>
      <c r="I2" s="198"/>
    </row>
    <row r="3" spans="2:9" ht="25" customHeight="1" x14ac:dyDescent="0.25">
      <c r="B3" s="136" t="s">
        <v>76</v>
      </c>
      <c r="C3" s="137"/>
      <c r="D3" s="137"/>
      <c r="E3" s="137"/>
      <c r="F3" s="137"/>
      <c r="G3" s="137"/>
      <c r="H3" s="138"/>
      <c r="I3" s="198"/>
    </row>
    <row r="4" spans="2:9" ht="17.149999999999999" customHeight="1" x14ac:dyDescent="0.25">
      <c r="B4" s="136" t="s">
        <v>284</v>
      </c>
      <c r="C4" s="137"/>
      <c r="D4" s="137"/>
      <c r="E4" s="137"/>
      <c r="F4" s="137"/>
      <c r="G4" s="137"/>
      <c r="H4" s="138"/>
      <c r="I4" s="198"/>
    </row>
    <row r="5" spans="2:9" ht="17.149999999999999" customHeight="1" x14ac:dyDescent="0.25">
      <c r="B5" s="136" t="s">
        <v>146</v>
      </c>
      <c r="C5" s="137"/>
      <c r="D5" s="137"/>
      <c r="E5" s="137"/>
      <c r="F5" s="137"/>
      <c r="G5" s="137"/>
      <c r="H5" s="138"/>
      <c r="I5" s="198"/>
    </row>
    <row r="6" spans="2:9" ht="14.5" customHeight="1" thickBot="1" x14ac:dyDescent="0.3">
      <c r="B6" s="142"/>
      <c r="C6" s="143"/>
      <c r="D6" s="143"/>
      <c r="E6" s="143"/>
      <c r="F6" s="143"/>
      <c r="G6" s="143"/>
      <c r="H6" s="144"/>
      <c r="I6" s="198"/>
    </row>
    <row r="7" spans="2:9" ht="18" customHeight="1" x14ac:dyDescent="0.25">
      <c r="B7" s="193" t="s">
        <v>265</v>
      </c>
      <c r="C7" s="193" t="s">
        <v>277</v>
      </c>
      <c r="D7" s="193" t="s">
        <v>278</v>
      </c>
      <c r="E7" s="193" t="s">
        <v>279</v>
      </c>
      <c r="F7" s="193" t="s">
        <v>280</v>
      </c>
      <c r="G7" s="193" t="s">
        <v>281</v>
      </c>
      <c r="H7" s="193" t="s">
        <v>282</v>
      </c>
      <c r="I7" s="197"/>
    </row>
    <row r="8" spans="2:9" ht="32.5" customHeight="1" thickBot="1" x14ac:dyDescent="0.3">
      <c r="B8" s="126"/>
      <c r="C8" s="193"/>
      <c r="D8" s="193"/>
      <c r="E8" s="193"/>
      <c r="F8" s="193"/>
      <c r="G8" s="193"/>
      <c r="H8" s="193"/>
      <c r="I8" s="197"/>
    </row>
    <row r="9" spans="2:9" ht="29" x14ac:dyDescent="0.25">
      <c r="B9" s="55" t="s">
        <v>285</v>
      </c>
      <c r="C9" s="63"/>
      <c r="D9" s="63"/>
      <c r="E9" s="63"/>
      <c r="F9" s="63"/>
      <c r="G9" s="63"/>
      <c r="H9" s="63"/>
      <c r="I9" s="197"/>
    </row>
    <row r="10" spans="2:9" ht="14.5" customHeight="1" x14ac:dyDescent="0.25">
      <c r="B10" s="55"/>
      <c r="C10" s="80"/>
      <c r="D10" s="80"/>
      <c r="E10" s="80"/>
      <c r="F10" s="80"/>
      <c r="G10" s="80"/>
      <c r="H10" s="80"/>
      <c r="I10" s="197"/>
    </row>
    <row r="11" spans="2:9" ht="14.5" customHeight="1" x14ac:dyDescent="0.25">
      <c r="B11" s="55"/>
      <c r="C11" s="80"/>
      <c r="D11" s="80"/>
      <c r="E11" s="80"/>
      <c r="F11" s="80"/>
      <c r="G11" s="80"/>
      <c r="H11" s="80"/>
      <c r="I11" s="197"/>
    </row>
    <row r="12" spans="2:9" ht="14.5" customHeight="1" x14ac:dyDescent="0.25">
      <c r="B12" s="55"/>
      <c r="C12" s="80"/>
      <c r="D12" s="80"/>
      <c r="E12" s="80"/>
      <c r="F12" s="80"/>
      <c r="G12" s="80"/>
      <c r="H12" s="80"/>
      <c r="I12" s="197"/>
    </row>
    <row r="13" spans="2:9" ht="43.5" x14ac:dyDescent="0.25">
      <c r="B13" s="55" t="s">
        <v>289</v>
      </c>
      <c r="C13" s="80"/>
      <c r="D13" s="80"/>
      <c r="E13" s="80"/>
      <c r="F13" s="80"/>
      <c r="G13" s="80"/>
      <c r="H13" s="80"/>
      <c r="I13" s="197"/>
    </row>
    <row r="14" spans="2:9" ht="14.5" customHeight="1" x14ac:dyDescent="0.25">
      <c r="B14" s="55"/>
      <c r="C14" s="80"/>
      <c r="D14" s="80"/>
      <c r="E14" s="80"/>
      <c r="F14" s="80"/>
      <c r="G14" s="80"/>
      <c r="H14" s="80"/>
      <c r="I14" s="197"/>
    </row>
    <row r="15" spans="2:9" ht="15" customHeight="1" thickBot="1" x14ac:dyDescent="0.3">
      <c r="B15" s="52"/>
      <c r="C15" s="64"/>
      <c r="D15" s="64"/>
      <c r="E15" s="64"/>
      <c r="F15" s="64"/>
      <c r="G15" s="64"/>
      <c r="H15" s="64"/>
      <c r="I15" s="47"/>
    </row>
    <row r="16" spans="2:9" ht="44" thickBot="1" x14ac:dyDescent="0.3">
      <c r="B16" s="49" t="s">
        <v>286</v>
      </c>
      <c r="C16" s="68">
        <f t="shared" ref="C16:H16" si="0">SUM(C9:C15)</f>
        <v>0</v>
      </c>
      <c r="D16" s="68">
        <f t="shared" si="0"/>
        <v>0</v>
      </c>
      <c r="E16" s="68">
        <f t="shared" si="0"/>
        <v>0</v>
      </c>
      <c r="F16" s="68">
        <f t="shared" si="0"/>
        <v>0</v>
      </c>
      <c r="G16" s="68">
        <f t="shared" si="0"/>
        <v>0</v>
      </c>
      <c r="H16" s="68">
        <f t="shared" si="0"/>
        <v>0</v>
      </c>
      <c r="I16" s="47"/>
    </row>
    <row r="17" spans="2:9" ht="44" thickBot="1" x14ac:dyDescent="0.3">
      <c r="B17" s="49" t="s">
        <v>287</v>
      </c>
      <c r="C17" s="53"/>
      <c r="D17" s="53"/>
      <c r="E17" s="53"/>
      <c r="F17" s="53"/>
      <c r="G17" s="53"/>
      <c r="H17" s="53"/>
      <c r="I17" s="47"/>
    </row>
    <row r="18" spans="2:9" ht="18" customHeight="1" x14ac:dyDescent="0.25"/>
    <row r="19" spans="2:9" ht="18" customHeight="1" x14ac:dyDescent="0.25">
      <c r="B19" s="78"/>
    </row>
    <row r="20" spans="2:9" ht="22" customHeight="1" x14ac:dyDescent="0.25">
      <c r="B20" s="88" t="s">
        <v>288</v>
      </c>
    </row>
    <row r="21" spans="2:9" ht="22" customHeight="1" x14ac:dyDescent="0.25"/>
    <row r="22" spans="2:9" ht="18" customHeight="1" x14ac:dyDescent="0.3">
      <c r="B22" s="4" t="s">
        <v>39</v>
      </c>
    </row>
    <row r="23" spans="2:9" ht="18" customHeight="1" x14ac:dyDescent="0.25">
      <c r="B23" s="16" t="s">
        <v>40</v>
      </c>
    </row>
    <row r="24" spans="2:9" ht="18" customHeight="1" x14ac:dyDescent="0.25"/>
  </sheetData>
  <mergeCells count="15">
    <mergeCell ref="B2:H2"/>
    <mergeCell ref="B3:H3"/>
    <mergeCell ref="B4:H4"/>
    <mergeCell ref="B6:H6"/>
    <mergeCell ref="I2:I6"/>
    <mergeCell ref="B5:H5"/>
    <mergeCell ref="I7:I8"/>
    <mergeCell ref="I9:I14"/>
    <mergeCell ref="B7:B8"/>
    <mergeCell ref="C7:C8"/>
    <mergeCell ref="D7:D8"/>
    <mergeCell ref="E7:E8"/>
    <mergeCell ref="F7:F8"/>
    <mergeCell ref="G7:G8"/>
    <mergeCell ref="H7:H8"/>
  </mergeCells>
  <phoneticPr fontId="0" type="noConversion"/>
  <hyperlinks>
    <hyperlink ref="B4" location="_ftn1" display="_ftn1" xr:uid="{CA795A22-BB4C-4080-AAA5-5113873D9D45}"/>
    <hyperlink ref="B20" location="_ftnref1" display="_ftnref1" xr:uid="{049292EB-E9D0-489D-87E0-1A23B97EEDBE}"/>
  </hyperlinks>
  <printOptions horizontalCentered="1"/>
  <pageMargins left="0.78740157480314965" right="0.75" top="0.78740157480314965" bottom="0.78740157480314965" header="0" footer="0"/>
  <pageSetup paperSize="5"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M32"/>
  <sheetViews>
    <sheetView showGridLines="0" topLeftCell="A27" zoomScale="70" zoomScaleNormal="70" workbookViewId="0">
      <selection activeCell="B32" sqref="B32"/>
    </sheetView>
  </sheetViews>
  <sheetFormatPr defaultColWidth="10.81640625" defaultRowHeight="12.5" x14ac:dyDescent="0.25"/>
  <cols>
    <col min="1" max="1" width="2.1796875" customWidth="1"/>
    <col min="2" max="2" width="51.54296875" customWidth="1"/>
    <col min="3" max="4" width="12.6328125" customWidth="1"/>
    <col min="5" max="5" width="44.08984375" customWidth="1"/>
    <col min="6" max="7" width="12.6328125" customWidth="1"/>
    <col min="8" max="10" width="10.54296875" customWidth="1"/>
    <col min="11" max="11" width="9.54296875" customWidth="1"/>
    <col min="12" max="13" width="10.54296875" customWidth="1"/>
    <col min="14" max="14" width="2.54296875" customWidth="1"/>
  </cols>
  <sheetData>
    <row r="1" spans="2:7" ht="12.5" customHeight="1" thickBot="1" x14ac:dyDescent="0.3"/>
    <row r="2" spans="2:7" s="1" customFormat="1" ht="12" customHeight="1" x14ac:dyDescent="0.35">
      <c r="B2" s="133"/>
      <c r="C2" s="134"/>
      <c r="D2" s="134"/>
      <c r="E2" s="134"/>
      <c r="F2" s="134"/>
      <c r="G2" s="135"/>
    </row>
    <row r="3" spans="2:7" s="1" customFormat="1" ht="18" customHeight="1" x14ac:dyDescent="0.35">
      <c r="B3" s="136" t="s">
        <v>76</v>
      </c>
      <c r="C3" s="137"/>
      <c r="D3" s="137"/>
      <c r="E3" s="137"/>
      <c r="F3" s="137"/>
      <c r="G3" s="138"/>
    </row>
    <row r="4" spans="2:7" ht="20.149999999999999" customHeight="1" x14ac:dyDescent="0.25">
      <c r="B4" s="136" t="s">
        <v>77</v>
      </c>
      <c r="C4" s="137"/>
      <c r="D4" s="137"/>
      <c r="E4" s="137"/>
      <c r="F4" s="137"/>
      <c r="G4" s="138"/>
    </row>
    <row r="5" spans="2:7" s="2" customFormat="1" ht="14.5" customHeight="1" x14ac:dyDescent="0.25">
      <c r="B5" s="139" t="s">
        <v>78</v>
      </c>
      <c r="C5" s="140"/>
      <c r="D5" s="140"/>
      <c r="E5" s="140"/>
      <c r="F5" s="140"/>
      <c r="G5" s="141"/>
    </row>
    <row r="6" spans="2:7" s="2" customFormat="1" ht="16" customHeight="1" thickBot="1" x14ac:dyDescent="0.3">
      <c r="B6" s="142"/>
      <c r="C6" s="143"/>
      <c r="D6" s="143"/>
      <c r="E6" s="143"/>
      <c r="F6" s="143"/>
      <c r="G6" s="144"/>
    </row>
    <row r="7" spans="2:7" s="2" customFormat="1" ht="16" customHeight="1" x14ac:dyDescent="0.25">
      <c r="B7" s="131"/>
      <c r="C7" s="125" t="s">
        <v>107</v>
      </c>
      <c r="D7" s="125" t="s">
        <v>108</v>
      </c>
      <c r="E7" s="131"/>
      <c r="F7" s="125" t="s">
        <v>107</v>
      </c>
      <c r="G7" s="125" t="s">
        <v>108</v>
      </c>
    </row>
    <row r="8" spans="2:7" s="2" customFormat="1" ht="16" customHeight="1" thickBot="1" x14ac:dyDescent="0.3">
      <c r="B8" s="132"/>
      <c r="C8" s="126"/>
      <c r="D8" s="126"/>
      <c r="E8" s="132"/>
      <c r="F8" s="126"/>
      <c r="G8" s="126"/>
    </row>
    <row r="9" spans="2:7" s="2" customFormat="1" ht="16" customHeight="1" thickBot="1" x14ac:dyDescent="0.3">
      <c r="B9" s="49" t="s">
        <v>79</v>
      </c>
      <c r="C9" s="50"/>
      <c r="D9" s="50"/>
      <c r="E9" s="51" t="s">
        <v>80</v>
      </c>
      <c r="F9" s="50"/>
      <c r="G9" s="50"/>
    </row>
    <row r="10" spans="2:7" s="2" customFormat="1" ht="16" customHeight="1" thickBot="1" x14ac:dyDescent="0.3">
      <c r="B10" s="49" t="s">
        <v>81</v>
      </c>
      <c r="C10" s="50"/>
      <c r="D10" s="50"/>
      <c r="E10" s="51" t="s">
        <v>82</v>
      </c>
      <c r="F10" s="50"/>
      <c r="G10" s="50"/>
    </row>
    <row r="11" spans="2:7" s="2" customFormat="1" ht="16" customHeight="1" thickBot="1" x14ac:dyDescent="0.3">
      <c r="B11" s="52" t="s">
        <v>83</v>
      </c>
      <c r="C11" s="53"/>
      <c r="D11" s="53"/>
      <c r="E11" s="54" t="s">
        <v>84</v>
      </c>
      <c r="F11" s="53"/>
      <c r="G11" s="53"/>
    </row>
    <row r="12" spans="2:7" s="2" customFormat="1" ht="16" customHeight="1" thickBot="1" x14ac:dyDescent="0.3">
      <c r="B12" s="52" t="s">
        <v>85</v>
      </c>
      <c r="C12" s="53"/>
      <c r="D12" s="53"/>
      <c r="E12" s="54" t="s">
        <v>86</v>
      </c>
      <c r="F12" s="53"/>
      <c r="G12" s="53"/>
    </row>
    <row r="13" spans="2:7" s="2" customFormat="1" ht="16" customHeight="1" thickBot="1" x14ac:dyDescent="0.3">
      <c r="B13" s="52" t="s">
        <v>87</v>
      </c>
      <c r="C13" s="53"/>
      <c r="D13" s="53"/>
      <c r="E13" s="54" t="s">
        <v>88</v>
      </c>
      <c r="F13" s="53"/>
      <c r="G13" s="53"/>
    </row>
    <row r="14" spans="2:7" s="4" customFormat="1" ht="22.5" customHeight="1" thickBot="1" x14ac:dyDescent="0.35">
      <c r="B14" s="62" t="s">
        <v>89</v>
      </c>
      <c r="C14" s="63"/>
      <c r="D14" s="63"/>
      <c r="E14" s="48" t="s">
        <v>112</v>
      </c>
      <c r="F14" s="71">
        <f>SUM(F11:F13)</f>
        <v>0</v>
      </c>
      <c r="G14" s="71">
        <f>SUM(G11:G13)</f>
        <v>0</v>
      </c>
    </row>
    <row r="15" spans="2:7" s="2" customFormat="1" ht="16" customHeight="1" thickBot="1" x14ac:dyDescent="0.3">
      <c r="B15" s="75" t="s">
        <v>90</v>
      </c>
      <c r="C15" s="76"/>
      <c r="D15" s="76"/>
      <c r="E15" s="74" t="s">
        <v>91</v>
      </c>
      <c r="F15" s="76"/>
      <c r="G15" s="76"/>
    </row>
    <row r="16" spans="2:7" s="2" customFormat="1" ht="16" customHeight="1" thickBot="1" x14ac:dyDescent="0.3">
      <c r="B16" s="52" t="s">
        <v>92</v>
      </c>
      <c r="C16" s="53"/>
      <c r="D16" s="53"/>
      <c r="E16" s="54" t="s">
        <v>84</v>
      </c>
      <c r="F16" s="53"/>
      <c r="G16" s="53"/>
    </row>
    <row r="17" spans="2:13" s="2" customFormat="1" ht="16" customHeight="1" thickBot="1" x14ac:dyDescent="0.3">
      <c r="B17" s="52" t="s">
        <v>110</v>
      </c>
      <c r="C17" s="53"/>
      <c r="D17" s="53"/>
      <c r="E17" s="54" t="s">
        <v>111</v>
      </c>
      <c r="F17" s="53"/>
      <c r="G17" s="53"/>
    </row>
    <row r="18" spans="2:13" s="2" customFormat="1" ht="16" customHeight="1" thickBot="1" x14ac:dyDescent="0.3">
      <c r="B18" s="52" t="s">
        <v>93</v>
      </c>
      <c r="C18" s="53"/>
      <c r="D18" s="53"/>
      <c r="E18" s="54" t="s">
        <v>94</v>
      </c>
      <c r="F18" s="53"/>
      <c r="G18" s="53"/>
    </row>
    <row r="19" spans="2:13" s="2" customFormat="1" ht="27.5" customHeight="1" thickBot="1" x14ac:dyDescent="0.3">
      <c r="B19" s="67" t="s">
        <v>95</v>
      </c>
      <c r="C19" s="73">
        <f>SUM(C11:C18)</f>
        <v>0</v>
      </c>
      <c r="D19" s="73">
        <f>SUM(D11:D18)</f>
        <v>0</v>
      </c>
      <c r="E19" s="74" t="s">
        <v>109</v>
      </c>
      <c r="F19" s="73">
        <f>SUM(F16:F18)</f>
        <v>0</v>
      </c>
      <c r="G19" s="73">
        <f>SUM(G16:G18)</f>
        <v>0</v>
      </c>
    </row>
    <row r="20" spans="2:13" s="2" customFormat="1" ht="16" customHeight="1" thickBot="1" x14ac:dyDescent="0.3">
      <c r="B20" s="49" t="s">
        <v>96</v>
      </c>
      <c r="C20" s="50"/>
      <c r="D20" s="50"/>
      <c r="E20" s="51" t="s">
        <v>97</v>
      </c>
      <c r="F20" s="77">
        <f>+F19+F14</f>
        <v>0</v>
      </c>
      <c r="G20" s="77">
        <f>+G19+G14</f>
        <v>0</v>
      </c>
    </row>
    <row r="21" spans="2:13" s="2" customFormat="1" ht="17.149999999999999" customHeight="1" thickBot="1" x14ac:dyDescent="0.3">
      <c r="B21" s="52" t="s">
        <v>98</v>
      </c>
      <c r="C21" s="53"/>
      <c r="D21" s="53"/>
      <c r="E21" s="58"/>
      <c r="F21" s="53"/>
      <c r="G21" s="53"/>
    </row>
    <row r="22" spans="2:13" s="2" customFormat="1" ht="12" customHeight="1" x14ac:dyDescent="0.25">
      <c r="B22" s="127" t="s">
        <v>99</v>
      </c>
      <c r="C22" s="129"/>
      <c r="D22" s="129"/>
      <c r="E22" s="56" t="s">
        <v>100</v>
      </c>
      <c r="F22" s="129"/>
      <c r="G22" s="129"/>
    </row>
    <row r="23" spans="2:13" s="2" customFormat="1" ht="18" customHeight="1" thickBot="1" x14ac:dyDescent="0.3">
      <c r="B23" s="128"/>
      <c r="C23" s="130"/>
      <c r="D23" s="130"/>
      <c r="E23" s="54" t="s">
        <v>101</v>
      </c>
      <c r="F23" s="130"/>
      <c r="G23" s="130"/>
    </row>
    <row r="24" spans="2:13" s="4" customFormat="1" ht="20.149999999999999" customHeight="1" thickBot="1" x14ac:dyDescent="0.35">
      <c r="B24" s="52" t="s">
        <v>102</v>
      </c>
      <c r="C24" s="53"/>
      <c r="D24" s="53"/>
      <c r="E24" s="58"/>
      <c r="F24" s="53"/>
      <c r="G24" s="53"/>
    </row>
    <row r="25" spans="2:13" s="4" customFormat="1" ht="20.149999999999999" customHeight="1" thickBot="1" x14ac:dyDescent="0.35">
      <c r="B25" s="52" t="s">
        <v>103</v>
      </c>
      <c r="C25" s="53"/>
      <c r="D25" s="53"/>
      <c r="E25" s="58"/>
      <c r="F25" s="53"/>
      <c r="G25" s="53"/>
    </row>
    <row r="26" spans="2:13" s="4" customFormat="1" ht="20.149999999999999" customHeight="1" thickBot="1" x14ac:dyDescent="0.35">
      <c r="B26" s="52" t="s">
        <v>93</v>
      </c>
      <c r="C26" s="53"/>
      <c r="D26" s="53"/>
      <c r="E26" s="58"/>
      <c r="F26" s="53"/>
      <c r="G26" s="53"/>
      <c r="H26" s="43"/>
      <c r="I26" s="45"/>
      <c r="J26" s="43"/>
      <c r="K26" s="43"/>
      <c r="L26" s="46"/>
      <c r="M26" s="46"/>
    </row>
    <row r="27" spans="2:13" s="4" customFormat="1" ht="20.149999999999999" customHeight="1" thickBot="1" x14ac:dyDescent="0.35">
      <c r="B27" s="49" t="s">
        <v>104</v>
      </c>
      <c r="C27" s="68">
        <f>SUM(C21:C26)</f>
        <v>0</v>
      </c>
      <c r="D27" s="68">
        <f>SUM(D21:D26)</f>
        <v>0</v>
      </c>
      <c r="E27" s="58"/>
      <c r="F27" s="53"/>
      <c r="G27" s="53"/>
      <c r="H27" s="43"/>
      <c r="I27" s="45"/>
      <c r="J27" s="43"/>
      <c r="K27" s="43"/>
      <c r="L27" s="46"/>
      <c r="M27" s="46"/>
    </row>
    <row r="28" spans="2:13" s="4" customFormat="1" ht="20.149999999999999" customHeight="1" thickBot="1" x14ac:dyDescent="0.35">
      <c r="B28" s="67" t="s">
        <v>105</v>
      </c>
      <c r="C28" s="69">
        <f>+C19+C27</f>
        <v>0</v>
      </c>
      <c r="D28" s="69">
        <f>+D19+D27</f>
        <v>0</v>
      </c>
      <c r="E28" s="51" t="s">
        <v>106</v>
      </c>
      <c r="F28" s="69">
        <f>+F20+F22</f>
        <v>0</v>
      </c>
      <c r="G28" s="69">
        <f>+G20+G22</f>
        <v>0</v>
      </c>
      <c r="H28" s="43"/>
      <c r="I28" s="45"/>
      <c r="J28" s="43"/>
      <c r="K28" s="43"/>
      <c r="L28" s="46"/>
      <c r="M28" s="46"/>
    </row>
    <row r="29" spans="2:13" s="4" customFormat="1" ht="20.149999999999999" customHeight="1" x14ac:dyDescent="0.3">
      <c r="B29" s="43"/>
      <c r="F29" s="44"/>
      <c r="G29" s="44"/>
      <c r="H29" s="43"/>
      <c r="I29" s="45"/>
      <c r="J29" s="43"/>
      <c r="K29" s="43"/>
      <c r="L29" s="46"/>
      <c r="M29" s="46"/>
    </row>
    <row r="30" spans="2:13" ht="20.149999999999999" customHeight="1" x14ac:dyDescent="0.3">
      <c r="B30" s="4" t="s">
        <v>0</v>
      </c>
    </row>
    <row r="31" spans="2:13" ht="18" customHeight="1" x14ac:dyDescent="0.25">
      <c r="B31" s="2" t="s">
        <v>113</v>
      </c>
    </row>
    <row r="32" spans="2:13" ht="16" customHeight="1" x14ac:dyDescent="0.25">
      <c r="B32" s="16" t="s">
        <v>58</v>
      </c>
    </row>
  </sheetData>
  <mergeCells count="16">
    <mergeCell ref="B2:G2"/>
    <mergeCell ref="B3:G3"/>
    <mergeCell ref="B4:G4"/>
    <mergeCell ref="B5:G5"/>
    <mergeCell ref="B6:G6"/>
    <mergeCell ref="G7:G8"/>
    <mergeCell ref="B22:B23"/>
    <mergeCell ref="C22:C23"/>
    <mergeCell ref="D22:D23"/>
    <mergeCell ref="F22:F23"/>
    <mergeCell ref="G22:G23"/>
    <mergeCell ref="B7:B8"/>
    <mergeCell ref="E7:E8"/>
    <mergeCell ref="C7:C8"/>
    <mergeCell ref="D7:D8"/>
    <mergeCell ref="F7:F8"/>
  </mergeCells>
  <phoneticPr fontId="0" type="noConversion"/>
  <printOptions horizontalCentered="1"/>
  <pageMargins left="0.78740157480314965" right="0.39370078740157483" top="0.59055118110236227" bottom="0.39370078740157483" header="0" footer="0"/>
  <pageSetup paperSize="5"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D38"/>
  <sheetViews>
    <sheetView showGridLines="0" topLeftCell="A4" zoomScale="70" zoomScaleNormal="70" workbookViewId="0">
      <selection activeCell="G33" sqref="G33"/>
    </sheetView>
  </sheetViews>
  <sheetFormatPr defaultColWidth="10.81640625" defaultRowHeight="12.5" x14ac:dyDescent="0.25"/>
  <cols>
    <col min="1" max="1" width="2.26953125" customWidth="1"/>
    <col min="2" max="2" width="115.7265625" customWidth="1"/>
    <col min="3" max="4" width="12.81640625" customWidth="1"/>
  </cols>
  <sheetData>
    <row r="1" spans="2:4" ht="13" thickBot="1" x14ac:dyDescent="0.3"/>
    <row r="2" spans="2:4" ht="14.5" x14ac:dyDescent="0.25">
      <c r="B2" s="133"/>
      <c r="C2" s="134"/>
      <c r="D2" s="135"/>
    </row>
    <row r="3" spans="2:4" ht="14.5" x14ac:dyDescent="0.25">
      <c r="B3" s="136" t="s">
        <v>114</v>
      </c>
      <c r="C3" s="137"/>
      <c r="D3" s="138"/>
    </row>
    <row r="4" spans="2:4" ht="14.5" x14ac:dyDescent="0.25">
      <c r="B4" s="136" t="s">
        <v>115</v>
      </c>
      <c r="C4" s="137"/>
      <c r="D4" s="138"/>
    </row>
    <row r="5" spans="2:4" ht="14.5" x14ac:dyDescent="0.25">
      <c r="B5" s="139" t="s">
        <v>116</v>
      </c>
      <c r="C5" s="140"/>
      <c r="D5" s="141"/>
    </row>
    <row r="6" spans="2:4" ht="14.5" x14ac:dyDescent="0.25">
      <c r="B6" s="139"/>
      <c r="C6" s="140"/>
      <c r="D6" s="141"/>
    </row>
    <row r="7" spans="2:4" ht="15" thickBot="1" x14ac:dyDescent="0.3">
      <c r="B7" s="145"/>
      <c r="C7" s="146"/>
      <c r="D7" s="147"/>
    </row>
    <row r="8" spans="2:4" x14ac:dyDescent="0.25">
      <c r="B8" s="131"/>
      <c r="C8" s="125" t="s">
        <v>107</v>
      </c>
      <c r="D8" s="125" t="s">
        <v>108</v>
      </c>
    </row>
    <row r="9" spans="2:4" ht="19" customHeight="1" thickBot="1" x14ac:dyDescent="0.3">
      <c r="B9" s="132"/>
      <c r="C9" s="126"/>
      <c r="D9" s="126"/>
    </row>
    <row r="10" spans="2:4" ht="20.5" customHeight="1" thickBot="1" x14ac:dyDescent="0.3">
      <c r="B10" s="67" t="s">
        <v>117</v>
      </c>
      <c r="C10" s="63"/>
      <c r="D10" s="63"/>
    </row>
    <row r="11" spans="2:4" ht="20.5" customHeight="1" thickBot="1" x14ac:dyDescent="0.3">
      <c r="B11" s="49" t="s">
        <v>118</v>
      </c>
      <c r="C11" s="80"/>
      <c r="D11" s="80"/>
    </row>
    <row r="12" spans="2:4" ht="20.5" customHeight="1" thickBot="1" x14ac:dyDescent="0.3">
      <c r="B12" s="52" t="s">
        <v>119</v>
      </c>
      <c r="C12" s="80"/>
      <c r="D12" s="80"/>
    </row>
    <row r="13" spans="2:4" ht="20.5" customHeight="1" thickBot="1" x14ac:dyDescent="0.3">
      <c r="B13" s="52" t="s">
        <v>120</v>
      </c>
      <c r="C13" s="80"/>
      <c r="D13" s="80"/>
    </row>
    <row r="14" spans="2:4" ht="20.5" customHeight="1" thickBot="1" x14ac:dyDescent="0.3">
      <c r="B14" s="52" t="s">
        <v>121</v>
      </c>
      <c r="C14" s="64"/>
      <c r="D14" s="64"/>
    </row>
    <row r="15" spans="2:4" ht="20.5" customHeight="1" thickBot="1" x14ac:dyDescent="0.3">
      <c r="B15" s="49" t="s">
        <v>122</v>
      </c>
      <c r="C15" s="68">
        <f>SUM(C12:C14)</f>
        <v>0</v>
      </c>
      <c r="D15" s="68">
        <f>SUM(D12:D14)</f>
        <v>0</v>
      </c>
    </row>
    <row r="16" spans="2:4" ht="20.5" customHeight="1" thickBot="1" x14ac:dyDescent="0.3">
      <c r="B16" s="49" t="s">
        <v>123</v>
      </c>
      <c r="C16" s="63"/>
      <c r="D16" s="63"/>
    </row>
    <row r="17" spans="2:4" ht="20.5" customHeight="1" thickBot="1" x14ac:dyDescent="0.3">
      <c r="B17" s="52" t="s">
        <v>124</v>
      </c>
      <c r="C17" s="80"/>
      <c r="D17" s="80"/>
    </row>
    <row r="18" spans="2:4" ht="20.5" customHeight="1" thickBot="1" x14ac:dyDescent="0.3">
      <c r="B18" s="52" t="s">
        <v>125</v>
      </c>
      <c r="C18" s="80"/>
      <c r="D18" s="80"/>
    </row>
    <row r="19" spans="2:4" ht="20.5" customHeight="1" thickBot="1" x14ac:dyDescent="0.3">
      <c r="B19" s="52" t="s">
        <v>126</v>
      </c>
      <c r="C19" s="80"/>
      <c r="D19" s="80"/>
    </row>
    <row r="20" spans="2:4" ht="20.5" customHeight="1" thickBot="1" x14ac:dyDescent="0.3">
      <c r="B20" s="52" t="s">
        <v>127</v>
      </c>
      <c r="C20" s="80"/>
      <c r="D20" s="80"/>
    </row>
    <row r="21" spans="2:4" ht="20.5" customHeight="1" thickBot="1" x14ac:dyDescent="0.3">
      <c r="B21" s="41" t="s">
        <v>128</v>
      </c>
      <c r="C21" s="80"/>
      <c r="D21" s="80"/>
    </row>
    <row r="22" spans="2:4" ht="20.5" customHeight="1" thickBot="1" x14ac:dyDescent="0.3">
      <c r="B22" s="40" t="s">
        <v>129</v>
      </c>
      <c r="C22" s="73">
        <f>SUM(C17:C21)</f>
        <v>0</v>
      </c>
      <c r="D22" s="73">
        <f>SUM(D17:D21)</f>
        <v>0</v>
      </c>
    </row>
    <row r="23" spans="2:4" ht="20.5" customHeight="1" thickBot="1" x14ac:dyDescent="0.3">
      <c r="B23" s="41" t="s">
        <v>130</v>
      </c>
      <c r="C23" s="73"/>
      <c r="D23" s="73"/>
    </row>
    <row r="24" spans="2:4" ht="20.5" customHeight="1" thickBot="1" x14ac:dyDescent="0.3">
      <c r="B24" s="83" t="s">
        <v>131</v>
      </c>
      <c r="C24" s="80"/>
      <c r="D24" s="80"/>
    </row>
    <row r="25" spans="2:4" ht="20.5" customHeight="1" thickBot="1" x14ac:dyDescent="0.3">
      <c r="B25" s="84" t="s">
        <v>132</v>
      </c>
      <c r="C25" s="73">
        <f>+C15+C22+C23</f>
        <v>0</v>
      </c>
      <c r="D25" s="73">
        <f>+D15+D22+D23</f>
        <v>0</v>
      </c>
    </row>
    <row r="26" spans="2:4" ht="20.5" customHeight="1" thickBot="1" x14ac:dyDescent="0.3">
      <c r="B26" s="85" t="s">
        <v>141</v>
      </c>
      <c r="C26" s="80"/>
      <c r="D26" s="80"/>
    </row>
    <row r="27" spans="2:4" ht="20.5" customHeight="1" thickBot="1" x14ac:dyDescent="0.3">
      <c r="B27" s="41" t="s">
        <v>133</v>
      </c>
      <c r="C27" s="80"/>
      <c r="D27" s="80"/>
    </row>
    <row r="28" spans="2:4" ht="20.5" customHeight="1" thickBot="1" x14ac:dyDescent="0.3">
      <c r="B28" s="86" t="s">
        <v>134</v>
      </c>
      <c r="C28" s="80"/>
      <c r="D28" s="80"/>
    </row>
    <row r="29" spans="2:4" ht="20.5" customHeight="1" thickBot="1" x14ac:dyDescent="0.3">
      <c r="B29" s="40" t="s">
        <v>142</v>
      </c>
      <c r="C29" s="73">
        <f>SUM(C27:C28)</f>
        <v>0</v>
      </c>
      <c r="D29" s="73">
        <f>SUM(D27:D28)</f>
        <v>0</v>
      </c>
    </row>
    <row r="30" spans="2:4" ht="20.5" customHeight="1" thickBot="1" x14ac:dyDescent="0.3">
      <c r="B30" s="87" t="s">
        <v>135</v>
      </c>
      <c r="C30" s="80"/>
      <c r="D30" s="80"/>
    </row>
    <row r="31" spans="2:4" ht="20.5" customHeight="1" thickBot="1" x14ac:dyDescent="0.3">
      <c r="B31" s="81" t="s">
        <v>136</v>
      </c>
      <c r="C31" s="82"/>
      <c r="D31" s="82"/>
    </row>
    <row r="32" spans="2:4" ht="20.5" customHeight="1" thickBot="1" x14ac:dyDescent="0.3">
      <c r="B32" s="49" t="s">
        <v>137</v>
      </c>
      <c r="C32" s="82"/>
      <c r="D32" s="82"/>
    </row>
    <row r="33" spans="2:2" ht="14.5" x14ac:dyDescent="0.25">
      <c r="B33" s="79"/>
    </row>
    <row r="34" spans="2:2" ht="14.5" x14ac:dyDescent="0.25">
      <c r="B34" s="61" t="s">
        <v>143</v>
      </c>
    </row>
    <row r="36" spans="2:2" x14ac:dyDescent="0.25">
      <c r="B36" s="88" t="s">
        <v>138</v>
      </c>
    </row>
    <row r="37" spans="2:2" x14ac:dyDescent="0.25">
      <c r="B37" s="88" t="s">
        <v>139</v>
      </c>
    </row>
    <row r="38" spans="2:2" x14ac:dyDescent="0.25">
      <c r="B38" s="88" t="s">
        <v>140</v>
      </c>
    </row>
  </sheetData>
  <mergeCells count="9">
    <mergeCell ref="C8:C9"/>
    <mergeCell ref="D8:D9"/>
    <mergeCell ref="B2:D2"/>
    <mergeCell ref="B3:D3"/>
    <mergeCell ref="B4:D4"/>
    <mergeCell ref="B5:D5"/>
    <mergeCell ref="B6:D6"/>
    <mergeCell ref="B7:D7"/>
    <mergeCell ref="B8:B9"/>
  </mergeCells>
  <phoneticPr fontId="0" type="noConversion"/>
  <hyperlinks>
    <hyperlink ref="B24" location="_ftn1" display="_ftn1" xr:uid="{BDB9C0E3-D4C1-4987-85C9-8EFE4A074B05}"/>
    <hyperlink ref="B25" location="_ftn2" display="_ftn2" xr:uid="{5FC83C26-DF61-46F8-BD5F-18BDF9E90A57}"/>
    <hyperlink ref="B30" location="_ftn3" display="_ftn3" xr:uid="{4FAB1721-52E7-482E-8590-28C1318BE31C}"/>
    <hyperlink ref="B36" location="_ftnref1" display="_ftnref1" xr:uid="{9F5D349F-06D0-4270-A141-909154D1F5F1}"/>
    <hyperlink ref="B37" location="_ftnref2" display="_ftnref2" xr:uid="{E37B314D-A0F5-4DF7-8C3C-DD19FF360E8E}"/>
    <hyperlink ref="B38" location="_ftnref3" display="_ftnref3" xr:uid="{AA383D5F-5311-4919-BEA5-C9026CC0CCD4}"/>
  </hyperlinks>
  <printOptions horizontalCentered="1"/>
  <pageMargins left="0.78740157480314965" right="0.39370078740157483" top="0.98425196850393704" bottom="0.39370078740157483" header="0" footer="0"/>
  <pageSetup paperSize="5"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Q36"/>
  <sheetViews>
    <sheetView showGridLines="0" zoomScale="55" zoomScaleNormal="55" workbookViewId="0">
      <selection activeCell="N33" sqref="N33"/>
    </sheetView>
  </sheetViews>
  <sheetFormatPr defaultColWidth="10.81640625" defaultRowHeight="12.5" x14ac:dyDescent="0.25"/>
  <cols>
    <col min="1" max="1" width="2.1796875" customWidth="1"/>
    <col min="2" max="2" width="15.54296875" customWidth="1"/>
    <col min="3" max="11" width="12.54296875" customWidth="1"/>
    <col min="12" max="12" width="6.54296875" customWidth="1"/>
    <col min="13" max="13" width="7.54296875" customWidth="1"/>
    <col min="14" max="14" width="9.54296875" customWidth="1"/>
    <col min="15" max="17" width="8.54296875" customWidth="1"/>
    <col min="18" max="18" width="1.54296875" customWidth="1"/>
  </cols>
  <sheetData>
    <row r="1" spans="2:17" ht="13" thickBot="1" x14ac:dyDescent="0.3"/>
    <row r="2" spans="2:17" s="1" customFormat="1" ht="15.5" x14ac:dyDescent="0.35">
      <c r="B2" s="133"/>
      <c r="C2" s="134"/>
      <c r="D2" s="134"/>
      <c r="E2" s="134"/>
      <c r="F2" s="134"/>
      <c r="G2" s="134"/>
      <c r="H2" s="134"/>
      <c r="I2" s="134"/>
      <c r="J2" s="134"/>
      <c r="K2" s="135"/>
      <c r="L2"/>
      <c r="M2"/>
      <c r="N2"/>
      <c r="O2"/>
      <c r="P2"/>
      <c r="Q2"/>
    </row>
    <row r="3" spans="2:17" s="1" customFormat="1" ht="15.5" x14ac:dyDescent="0.35">
      <c r="B3" s="136" t="s">
        <v>114</v>
      </c>
      <c r="C3" s="137"/>
      <c r="D3" s="137"/>
      <c r="E3" s="137"/>
      <c r="F3" s="137"/>
      <c r="G3" s="137"/>
      <c r="H3" s="137"/>
      <c r="I3" s="137"/>
      <c r="J3" s="137"/>
      <c r="K3" s="138"/>
      <c r="L3"/>
      <c r="M3"/>
      <c r="N3"/>
      <c r="O3"/>
      <c r="P3"/>
      <c r="Q3"/>
    </row>
    <row r="4" spans="2:17" s="1" customFormat="1" ht="15.5" x14ac:dyDescent="0.35">
      <c r="B4" s="136" t="s">
        <v>145</v>
      </c>
      <c r="C4" s="137"/>
      <c r="D4" s="137"/>
      <c r="E4" s="137"/>
      <c r="F4" s="137"/>
      <c r="G4" s="137"/>
      <c r="H4" s="137"/>
      <c r="I4" s="137"/>
      <c r="J4" s="137"/>
      <c r="K4" s="138"/>
      <c r="L4"/>
      <c r="M4"/>
      <c r="N4"/>
      <c r="O4"/>
      <c r="P4"/>
      <c r="Q4"/>
    </row>
    <row r="5" spans="2:17" s="1" customFormat="1" ht="15.5" x14ac:dyDescent="0.35">
      <c r="B5" s="139" t="s">
        <v>146</v>
      </c>
      <c r="C5" s="140"/>
      <c r="D5" s="140"/>
      <c r="E5" s="140"/>
      <c r="F5" s="140"/>
      <c r="G5" s="140"/>
      <c r="H5" s="140"/>
      <c r="I5" s="140"/>
      <c r="J5" s="140"/>
      <c r="K5" s="141"/>
      <c r="L5"/>
      <c r="M5"/>
      <c r="N5"/>
      <c r="O5"/>
      <c r="P5"/>
      <c r="Q5"/>
    </row>
    <row r="6" spans="2:17" s="3" customFormat="1" ht="15" thickBot="1" x14ac:dyDescent="0.35">
      <c r="B6" s="149"/>
      <c r="C6" s="150"/>
      <c r="D6" s="150"/>
      <c r="E6" s="150"/>
      <c r="F6" s="150"/>
      <c r="G6" s="150"/>
      <c r="H6" s="150"/>
      <c r="I6" s="150"/>
      <c r="J6" s="150"/>
      <c r="K6" s="151"/>
      <c r="L6"/>
      <c r="M6"/>
      <c r="N6"/>
      <c r="O6"/>
      <c r="P6"/>
      <c r="Q6"/>
    </row>
    <row r="7" spans="2:17" s="3" customFormat="1" ht="14.5" customHeight="1" x14ac:dyDescent="0.3">
      <c r="B7" s="152" t="s">
        <v>147</v>
      </c>
      <c r="C7" s="167" t="s">
        <v>148</v>
      </c>
      <c r="D7" s="168"/>
      <c r="E7" s="168"/>
      <c r="F7" s="169"/>
      <c r="G7" s="155" t="s">
        <v>149</v>
      </c>
      <c r="H7" s="156"/>
      <c r="I7" s="157"/>
      <c r="J7" s="161" t="s">
        <v>150</v>
      </c>
      <c r="K7" s="162"/>
      <c r="L7"/>
      <c r="M7"/>
      <c r="N7"/>
      <c r="O7"/>
      <c r="P7"/>
      <c r="Q7"/>
    </row>
    <row r="8" spans="2:17" s="3" customFormat="1" ht="15" customHeight="1" thickBot="1" x14ac:dyDescent="0.35">
      <c r="B8" s="153"/>
      <c r="C8" s="170"/>
      <c r="D8" s="171"/>
      <c r="E8" s="171"/>
      <c r="F8" s="172"/>
      <c r="G8" s="158"/>
      <c r="H8" s="159"/>
      <c r="I8" s="160"/>
      <c r="J8" s="163"/>
      <c r="K8" s="164"/>
      <c r="L8"/>
      <c r="M8"/>
      <c r="N8"/>
      <c r="O8"/>
      <c r="P8"/>
      <c r="Q8"/>
    </row>
    <row r="9" spans="2:17" s="3" customFormat="1" ht="29" x14ac:dyDescent="0.3">
      <c r="B9" s="153"/>
      <c r="C9" s="165" t="s">
        <v>20</v>
      </c>
      <c r="D9" s="165" t="s">
        <v>290</v>
      </c>
      <c r="E9" s="165" t="s">
        <v>151</v>
      </c>
      <c r="F9" s="165" t="s">
        <v>21</v>
      </c>
      <c r="G9" s="165" t="s">
        <v>152</v>
      </c>
      <c r="H9" s="89" t="s">
        <v>153</v>
      </c>
      <c r="I9" s="89" t="s">
        <v>155</v>
      </c>
      <c r="J9" s="165" t="s">
        <v>157</v>
      </c>
      <c r="K9" s="165" t="s">
        <v>158</v>
      </c>
      <c r="L9"/>
      <c r="M9"/>
      <c r="N9"/>
      <c r="O9"/>
      <c r="P9"/>
      <c r="Q9"/>
    </row>
    <row r="10" spans="2:17" s="3" customFormat="1" ht="15" thickBot="1" x14ac:dyDescent="0.35">
      <c r="B10" s="153"/>
      <c r="C10" s="166"/>
      <c r="D10" s="166"/>
      <c r="E10" s="166"/>
      <c r="F10" s="166"/>
      <c r="G10" s="166"/>
      <c r="H10" s="90" t="s">
        <v>154</v>
      </c>
      <c r="I10" s="90" t="s">
        <v>156</v>
      </c>
      <c r="J10" s="166"/>
      <c r="K10" s="166"/>
      <c r="L10"/>
      <c r="M10"/>
      <c r="N10"/>
      <c r="O10"/>
      <c r="P10"/>
      <c r="Q10"/>
    </row>
    <row r="11" spans="2:17" s="3" customFormat="1" ht="15" thickBot="1" x14ac:dyDescent="0.35">
      <c r="B11" s="154"/>
      <c r="C11" s="90" t="s">
        <v>159</v>
      </c>
      <c r="D11" s="90" t="s">
        <v>159</v>
      </c>
      <c r="E11" s="90" t="s">
        <v>159</v>
      </c>
      <c r="F11" s="90" t="s">
        <v>159</v>
      </c>
      <c r="G11" s="90" t="s">
        <v>159</v>
      </c>
      <c r="H11" s="90" t="s">
        <v>159</v>
      </c>
      <c r="I11" s="90" t="s">
        <v>159</v>
      </c>
      <c r="J11" s="90" t="s">
        <v>159</v>
      </c>
      <c r="K11" s="90" t="s">
        <v>159</v>
      </c>
      <c r="L11"/>
      <c r="M11"/>
      <c r="N11"/>
      <c r="O11"/>
      <c r="P11"/>
      <c r="Q11"/>
    </row>
    <row r="12" spans="2:17" s="3" customFormat="1" ht="44" thickBot="1" x14ac:dyDescent="0.35">
      <c r="B12" s="49" t="s">
        <v>160</v>
      </c>
      <c r="C12" s="63"/>
      <c r="D12" s="63"/>
      <c r="E12" s="63"/>
      <c r="F12" s="71">
        <f>SUM(C12:E12)</f>
        <v>0</v>
      </c>
      <c r="G12" s="63"/>
      <c r="H12" s="63"/>
      <c r="I12" s="63"/>
      <c r="J12" s="93">
        <f>SUM(G12:I12)+F12</f>
        <v>0</v>
      </c>
      <c r="K12" s="63"/>
      <c r="L12"/>
      <c r="M12"/>
      <c r="N12"/>
      <c r="O12"/>
      <c r="P12"/>
      <c r="Q12"/>
    </row>
    <row r="13" spans="2:17" s="3" customFormat="1" ht="44" thickBot="1" x14ac:dyDescent="0.35">
      <c r="B13" s="52" t="s">
        <v>161</v>
      </c>
      <c r="C13" s="64"/>
      <c r="D13" s="64"/>
      <c r="E13" s="64"/>
      <c r="F13" s="72">
        <f>SUM(C13:E13)</f>
        <v>0</v>
      </c>
      <c r="G13" s="64"/>
      <c r="H13" s="64"/>
      <c r="I13" s="64"/>
      <c r="J13" s="72">
        <f>SUM(G13:I13)+F13</f>
        <v>0</v>
      </c>
      <c r="K13" s="64"/>
      <c r="L13"/>
      <c r="M13"/>
      <c r="N13"/>
      <c r="O13"/>
      <c r="P13"/>
      <c r="Q13"/>
    </row>
    <row r="14" spans="2:17" s="1" customFormat="1" ht="44" thickBot="1" x14ac:dyDescent="0.4">
      <c r="B14" s="49" t="s">
        <v>162</v>
      </c>
      <c r="C14" s="73">
        <f t="shared" ref="C14:K14" si="0">SUM(C12:C13)</f>
        <v>0</v>
      </c>
      <c r="D14" s="73">
        <f t="shared" si="0"/>
        <v>0</v>
      </c>
      <c r="E14" s="73">
        <f>SUM(E12:E13)</f>
        <v>0</v>
      </c>
      <c r="F14" s="73">
        <f>SUM(F12:F13)</f>
        <v>0</v>
      </c>
      <c r="G14" s="73">
        <f t="shared" si="0"/>
        <v>0</v>
      </c>
      <c r="H14" s="73">
        <f t="shared" si="0"/>
        <v>0</v>
      </c>
      <c r="I14" s="73">
        <f>SUM(I13:I13)</f>
        <v>0</v>
      </c>
      <c r="J14" s="73">
        <f t="shared" si="0"/>
        <v>0</v>
      </c>
      <c r="K14" s="73">
        <f t="shared" si="0"/>
        <v>0</v>
      </c>
      <c r="L14"/>
      <c r="M14"/>
      <c r="N14"/>
      <c r="O14"/>
      <c r="P14"/>
      <c r="Q14"/>
    </row>
    <row r="15" spans="2:17" s="1" customFormat="1" ht="58.5" thickBot="1" x14ac:dyDescent="0.4">
      <c r="B15" s="52" t="s">
        <v>163</v>
      </c>
      <c r="C15" s="80"/>
      <c r="D15" s="80"/>
      <c r="E15" s="80"/>
      <c r="F15" s="80"/>
      <c r="G15" s="80"/>
      <c r="H15" s="80"/>
      <c r="I15" s="80"/>
      <c r="J15" s="80"/>
      <c r="K15" s="80"/>
      <c r="L15"/>
      <c r="M15"/>
      <c r="N15"/>
      <c r="O15"/>
      <c r="P15"/>
      <c r="Q15"/>
    </row>
    <row r="16" spans="2:17" s="1" customFormat="1" ht="29.5" thickBot="1" x14ac:dyDescent="0.4">
      <c r="B16" s="52" t="s">
        <v>164</v>
      </c>
      <c r="C16" s="80"/>
      <c r="D16" s="80"/>
      <c r="E16" s="80"/>
      <c r="F16" s="80"/>
      <c r="G16" s="80"/>
      <c r="H16" s="80"/>
      <c r="I16" s="80"/>
      <c r="J16" s="80"/>
      <c r="K16" s="80"/>
      <c r="L16"/>
      <c r="M16"/>
      <c r="N16"/>
      <c r="O16"/>
      <c r="P16"/>
      <c r="Q16"/>
    </row>
    <row r="17" spans="2:17" s="1" customFormat="1" ht="15.5" x14ac:dyDescent="0.35">
      <c r="B17" s="55" t="s">
        <v>165</v>
      </c>
      <c r="C17" s="80"/>
      <c r="D17" s="80"/>
      <c r="E17" s="80"/>
      <c r="F17" s="80"/>
      <c r="G17" s="80"/>
      <c r="H17" s="80"/>
      <c r="I17" s="80"/>
      <c r="J17" s="80"/>
      <c r="K17" s="80"/>
      <c r="L17"/>
      <c r="M17"/>
      <c r="N17"/>
      <c r="O17"/>
      <c r="P17"/>
      <c r="Q17"/>
    </row>
    <row r="18" spans="2:17" s="1" customFormat="1" ht="16" thickBot="1" x14ac:dyDescent="0.4">
      <c r="B18" s="52" t="s">
        <v>166</v>
      </c>
      <c r="C18" s="80"/>
      <c r="D18" s="80"/>
      <c r="E18" s="80"/>
      <c r="F18" s="80"/>
      <c r="G18" s="80"/>
      <c r="H18" s="80"/>
      <c r="I18" s="80"/>
      <c r="J18" s="80"/>
      <c r="K18" s="80"/>
      <c r="L18"/>
      <c r="M18"/>
      <c r="N18"/>
      <c r="O18"/>
      <c r="P18"/>
      <c r="Q18"/>
    </row>
    <row r="19" spans="2:17" s="1" customFormat="1" ht="43.5" x14ac:dyDescent="0.35">
      <c r="B19" s="55" t="s">
        <v>167</v>
      </c>
      <c r="C19" s="80"/>
      <c r="D19" s="80"/>
      <c r="E19" s="80"/>
      <c r="F19" s="80"/>
      <c r="G19" s="80"/>
      <c r="H19" s="80"/>
      <c r="I19" s="80"/>
      <c r="J19" s="80"/>
      <c r="K19" s="80"/>
      <c r="L19"/>
      <c r="M19"/>
      <c r="N19"/>
      <c r="O19"/>
      <c r="P19"/>
      <c r="Q19"/>
    </row>
    <row r="20" spans="2:17" s="1" customFormat="1" ht="16" thickBot="1" x14ac:dyDescent="0.4">
      <c r="B20" s="52" t="s">
        <v>168</v>
      </c>
      <c r="C20" s="80"/>
      <c r="D20" s="80"/>
      <c r="E20" s="80"/>
      <c r="F20" s="80"/>
      <c r="G20" s="80"/>
      <c r="H20" s="80"/>
      <c r="I20" s="80"/>
      <c r="J20" s="80"/>
      <c r="K20" s="80"/>
      <c r="L20"/>
      <c r="M20"/>
      <c r="N20"/>
      <c r="O20"/>
      <c r="P20"/>
      <c r="Q20"/>
    </row>
    <row r="21" spans="2:17" s="1" customFormat="1" ht="58" x14ac:dyDescent="0.35">
      <c r="B21" s="55" t="s">
        <v>169</v>
      </c>
      <c r="C21" s="80"/>
      <c r="D21" s="80"/>
      <c r="E21" s="80"/>
      <c r="F21" s="80"/>
      <c r="G21" s="80"/>
      <c r="H21" s="80"/>
      <c r="I21" s="80"/>
      <c r="J21" s="80"/>
      <c r="K21" s="80"/>
      <c r="L21"/>
      <c r="M21"/>
      <c r="N21"/>
      <c r="O21"/>
      <c r="P21"/>
      <c r="Q21"/>
    </row>
    <row r="22" spans="2:17" s="1" customFormat="1" ht="58.5" thickBot="1" x14ac:dyDescent="0.4">
      <c r="B22" s="52" t="s">
        <v>170</v>
      </c>
      <c r="C22" s="80"/>
      <c r="D22" s="80"/>
      <c r="E22" s="80"/>
      <c r="F22" s="80"/>
      <c r="G22" s="80"/>
      <c r="H22" s="80"/>
      <c r="I22" s="80"/>
      <c r="J22" s="80"/>
      <c r="K22" s="80"/>
      <c r="L22"/>
      <c r="M22"/>
      <c r="N22"/>
      <c r="O22"/>
      <c r="P22"/>
      <c r="Q22"/>
    </row>
    <row r="23" spans="2:17" ht="14.5" customHeight="1" x14ac:dyDescent="0.25">
      <c r="B23" s="55" t="s">
        <v>171</v>
      </c>
      <c r="C23" s="80"/>
      <c r="D23" s="80"/>
      <c r="E23" s="80"/>
      <c r="F23" s="80"/>
      <c r="G23" s="80"/>
      <c r="H23" s="80"/>
      <c r="I23" s="80"/>
      <c r="J23" s="80"/>
      <c r="K23" s="80"/>
    </row>
    <row r="24" spans="2:17" ht="14.5" customHeight="1" x14ac:dyDescent="0.25">
      <c r="B24" s="55" t="s">
        <v>172</v>
      </c>
      <c r="C24" s="80"/>
      <c r="D24" s="80"/>
      <c r="E24" s="80"/>
      <c r="F24" s="80"/>
      <c r="G24" s="80"/>
      <c r="H24" s="80"/>
      <c r="I24" s="80"/>
      <c r="J24" s="80"/>
      <c r="K24" s="80"/>
    </row>
    <row r="25" spans="2:17" ht="14.5" customHeight="1" x14ac:dyDescent="0.25">
      <c r="B25" s="55" t="s">
        <v>173</v>
      </c>
      <c r="C25" s="80"/>
      <c r="D25" s="80"/>
      <c r="E25" s="80"/>
      <c r="F25" s="80"/>
      <c r="G25" s="80"/>
      <c r="H25" s="80"/>
      <c r="I25" s="80"/>
      <c r="J25" s="80"/>
      <c r="K25" s="80"/>
    </row>
    <row r="26" spans="2:17" ht="15" customHeight="1" thickBot="1" x14ac:dyDescent="0.3">
      <c r="B26" s="52" t="s">
        <v>174</v>
      </c>
      <c r="C26" s="80"/>
      <c r="D26" s="80"/>
      <c r="E26" s="80"/>
      <c r="F26" s="80"/>
      <c r="G26" s="80"/>
      <c r="H26" s="80"/>
      <c r="I26" s="80"/>
      <c r="J26" s="80"/>
      <c r="K26" s="80"/>
    </row>
    <row r="27" spans="2:17" ht="29.5" thickBot="1" x14ac:dyDescent="0.3">
      <c r="B27" s="52" t="s">
        <v>175</v>
      </c>
      <c r="C27" s="64"/>
      <c r="D27" s="64"/>
      <c r="E27" s="64"/>
      <c r="F27" s="64"/>
      <c r="G27" s="64"/>
      <c r="H27" s="64"/>
      <c r="I27" s="64"/>
      <c r="J27" s="64"/>
      <c r="K27" s="64"/>
    </row>
    <row r="28" spans="2:17" ht="29.5" thickBot="1" x14ac:dyDescent="0.3">
      <c r="B28" s="49" t="s">
        <v>176</v>
      </c>
      <c r="C28" s="94">
        <f t="shared" ref="C28:K28" si="1">SUM(C15:C27)+C14</f>
        <v>0</v>
      </c>
      <c r="D28" s="94">
        <f t="shared" si="1"/>
        <v>0</v>
      </c>
      <c r="E28" s="94">
        <f>SUM(E15:E27)+E14</f>
        <v>0</v>
      </c>
      <c r="F28" s="94">
        <f>SUM(F15:F27)+F14</f>
        <v>0</v>
      </c>
      <c r="G28" s="94">
        <f t="shared" si="1"/>
        <v>0</v>
      </c>
      <c r="H28" s="94">
        <f t="shared" si="1"/>
        <v>0</v>
      </c>
      <c r="I28" s="94">
        <f t="shared" si="1"/>
        <v>0</v>
      </c>
      <c r="J28" s="94">
        <f t="shared" si="1"/>
        <v>0</v>
      </c>
      <c r="K28" s="94">
        <f t="shared" si="1"/>
        <v>0</v>
      </c>
    </row>
    <row r="30" spans="2:17" ht="35" customHeight="1" x14ac:dyDescent="0.25">
      <c r="B30" s="148" t="s">
        <v>291</v>
      </c>
      <c r="C30" s="148"/>
      <c r="D30" s="148"/>
      <c r="E30" s="148"/>
      <c r="F30" s="148"/>
      <c r="G30" s="148"/>
      <c r="H30" s="148"/>
      <c r="I30" s="148"/>
      <c r="J30" s="148"/>
      <c r="K30" s="148"/>
    </row>
    <row r="33" spans="2:2" ht="13" x14ac:dyDescent="0.3">
      <c r="B33" s="4" t="s">
        <v>38</v>
      </c>
    </row>
    <row r="34" spans="2:2" x14ac:dyDescent="0.25">
      <c r="B34" s="2" t="s">
        <v>144</v>
      </c>
    </row>
    <row r="35" spans="2:2" x14ac:dyDescent="0.25">
      <c r="B35" s="16" t="s">
        <v>59</v>
      </c>
    </row>
    <row r="36" spans="2:2" x14ac:dyDescent="0.25">
      <c r="B36" s="17" t="s">
        <v>60</v>
      </c>
    </row>
  </sheetData>
  <mergeCells count="17">
    <mergeCell ref="K9:K10"/>
    <mergeCell ref="B30:K30"/>
    <mergeCell ref="B2:K2"/>
    <mergeCell ref="B3:K3"/>
    <mergeCell ref="B4:K4"/>
    <mergeCell ref="B5:K5"/>
    <mergeCell ref="B6:K6"/>
    <mergeCell ref="B7:B11"/>
    <mergeCell ref="G7:I8"/>
    <mergeCell ref="J7:K8"/>
    <mergeCell ref="C9:C10"/>
    <mergeCell ref="D9:D10"/>
    <mergeCell ref="C7:F8"/>
    <mergeCell ref="E9:E10"/>
    <mergeCell ref="F9:F10"/>
    <mergeCell ref="G9:G10"/>
    <mergeCell ref="J9:J10"/>
  </mergeCells>
  <phoneticPr fontId="0" type="noConversion"/>
  <printOptions horizontalCentered="1" gridLines="1"/>
  <pageMargins left="0.59055118110236227" right="0.74803149606299213" top="0.78740157480314965" bottom="0.39370078740157483" header="0" footer="0"/>
  <pageSetup paperSize="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E62"/>
  <sheetViews>
    <sheetView showGridLines="0" zoomScale="70" zoomScaleNormal="70" workbookViewId="0">
      <selection activeCell="B27" sqref="B27"/>
    </sheetView>
  </sheetViews>
  <sheetFormatPr defaultColWidth="10.81640625" defaultRowHeight="12.5" x14ac:dyDescent="0.25"/>
  <cols>
    <col min="1" max="1" width="2.08984375" customWidth="1"/>
    <col min="2" max="2" width="61.54296875" customWidth="1"/>
    <col min="3" max="4" width="12.6328125" customWidth="1"/>
    <col min="5" max="5" width="5.08984375" customWidth="1"/>
    <col min="6" max="6" width="1.54296875" customWidth="1"/>
    <col min="7" max="7" width="9.54296875" customWidth="1"/>
    <col min="8" max="8" width="5.54296875" customWidth="1"/>
    <col min="9" max="9" width="10.453125" customWidth="1"/>
    <col min="10" max="11" width="11.54296875" customWidth="1"/>
    <col min="12" max="12" width="1.54296875" customWidth="1"/>
  </cols>
  <sheetData>
    <row r="1" spans="2:4" ht="11" customHeight="1" thickBot="1" x14ac:dyDescent="0.3"/>
    <row r="2" spans="2:4" ht="11" customHeight="1" x14ac:dyDescent="0.25">
      <c r="B2" s="133"/>
      <c r="C2" s="134"/>
      <c r="D2" s="135"/>
    </row>
    <row r="3" spans="2:4" ht="14.5" customHeight="1" x14ac:dyDescent="0.25">
      <c r="B3" s="136" t="s">
        <v>76</v>
      </c>
      <c r="C3" s="137"/>
      <c r="D3" s="138"/>
    </row>
    <row r="4" spans="2:4" ht="14.5" customHeight="1" x14ac:dyDescent="0.25">
      <c r="B4" s="136" t="s">
        <v>177</v>
      </c>
      <c r="C4" s="137"/>
      <c r="D4" s="138"/>
    </row>
    <row r="5" spans="2:4" ht="29" customHeight="1" thickBot="1" x14ac:dyDescent="0.3">
      <c r="B5" s="174" t="s">
        <v>146</v>
      </c>
      <c r="C5" s="175"/>
      <c r="D5" s="176"/>
    </row>
    <row r="6" spans="2:4" ht="11" customHeight="1" x14ac:dyDescent="0.25">
      <c r="B6" s="131"/>
      <c r="C6" s="125" t="s">
        <v>107</v>
      </c>
      <c r="D6" s="125" t="s">
        <v>108</v>
      </c>
    </row>
    <row r="7" spans="2:4" ht="19" customHeight="1" thickBot="1" x14ac:dyDescent="0.3">
      <c r="B7" s="132"/>
      <c r="C7" s="126"/>
      <c r="D7" s="126"/>
    </row>
    <row r="8" spans="2:4" ht="13" customHeight="1" thickBot="1" x14ac:dyDescent="0.3">
      <c r="B8" s="95" t="s">
        <v>178</v>
      </c>
      <c r="C8" s="63"/>
      <c r="D8" s="63"/>
    </row>
    <row r="9" spans="2:4" ht="13" customHeight="1" thickBot="1" x14ac:dyDescent="0.3">
      <c r="B9" s="96" t="s">
        <v>179</v>
      </c>
      <c r="C9" s="80"/>
      <c r="D9" s="80"/>
    </row>
    <row r="10" spans="2:4" ht="13" customHeight="1" thickBot="1" x14ac:dyDescent="0.3">
      <c r="B10" s="96" t="s">
        <v>180</v>
      </c>
      <c r="C10" s="64"/>
      <c r="D10" s="64"/>
    </row>
    <row r="11" spans="2:4" ht="13" customHeight="1" thickBot="1" x14ac:dyDescent="0.3">
      <c r="B11" s="96" t="s">
        <v>181</v>
      </c>
      <c r="C11" s="73">
        <f>SUM(C9:C10)</f>
        <v>0</v>
      </c>
      <c r="D11" s="73">
        <f>SUM(D9:D10)</f>
        <v>0</v>
      </c>
    </row>
    <row r="12" spans="2:4" ht="13" customHeight="1" thickBot="1" x14ac:dyDescent="0.3">
      <c r="B12" s="96" t="s">
        <v>182</v>
      </c>
      <c r="C12" s="80"/>
      <c r="D12" s="80"/>
    </row>
    <row r="13" spans="2:4" ht="13" customHeight="1" thickBot="1" x14ac:dyDescent="0.3">
      <c r="B13" s="96" t="s">
        <v>183</v>
      </c>
      <c r="C13" s="70">
        <f>+C12-C11</f>
        <v>0</v>
      </c>
      <c r="D13" s="70">
        <f>+D12-D11</f>
        <v>0</v>
      </c>
    </row>
    <row r="14" spans="2:4" ht="13" customHeight="1" thickBot="1" x14ac:dyDescent="0.3">
      <c r="B14" s="97" t="s">
        <v>184</v>
      </c>
      <c r="C14" s="63"/>
      <c r="D14" s="63"/>
    </row>
    <row r="15" spans="2:4" ht="13" customHeight="1" thickBot="1" x14ac:dyDescent="0.3">
      <c r="B15" s="97" t="s">
        <v>185</v>
      </c>
      <c r="C15" s="80"/>
      <c r="D15" s="80"/>
    </row>
    <row r="16" spans="2:4" ht="13" customHeight="1" thickBot="1" x14ac:dyDescent="0.3">
      <c r="B16" s="96" t="s">
        <v>186</v>
      </c>
      <c r="C16" s="80"/>
      <c r="D16" s="80"/>
    </row>
    <row r="17" spans="2:4" ht="13" customHeight="1" thickBot="1" x14ac:dyDescent="0.3">
      <c r="B17" s="96" t="s">
        <v>187</v>
      </c>
      <c r="C17" s="80"/>
      <c r="D17" s="80"/>
    </row>
    <row r="18" spans="2:4" ht="13" customHeight="1" thickBot="1" x14ac:dyDescent="0.3">
      <c r="B18" s="96" t="s">
        <v>188</v>
      </c>
      <c r="C18" s="80"/>
      <c r="D18" s="80"/>
    </row>
    <row r="19" spans="2:4" ht="13" customHeight="1" thickBot="1" x14ac:dyDescent="0.3">
      <c r="B19" s="96" t="s">
        <v>189</v>
      </c>
      <c r="C19" s="80"/>
      <c r="D19" s="80"/>
    </row>
    <row r="20" spans="2:4" ht="13" customHeight="1" thickBot="1" x14ac:dyDescent="0.3">
      <c r="B20" s="96" t="s">
        <v>190</v>
      </c>
      <c r="C20" s="80"/>
      <c r="D20" s="80"/>
    </row>
    <row r="21" spans="2:4" ht="13" customHeight="1" thickBot="1" x14ac:dyDescent="0.3">
      <c r="B21" s="96" t="s">
        <v>191</v>
      </c>
      <c r="C21" s="80"/>
      <c r="D21" s="80"/>
    </row>
    <row r="22" spans="2:4" ht="13" customHeight="1" thickBot="1" x14ac:dyDescent="0.3">
      <c r="B22" s="96" t="s">
        <v>192</v>
      </c>
      <c r="C22" s="80"/>
      <c r="D22" s="80"/>
    </row>
    <row r="23" spans="2:4" ht="13" customHeight="1" thickBot="1" x14ac:dyDescent="0.3">
      <c r="B23" s="96" t="s">
        <v>193</v>
      </c>
      <c r="C23" s="80"/>
      <c r="D23" s="80"/>
    </row>
    <row r="24" spans="2:4" ht="13" customHeight="1" thickBot="1" x14ac:dyDescent="0.3">
      <c r="B24" s="96" t="s">
        <v>194</v>
      </c>
      <c r="C24" s="80"/>
      <c r="D24" s="80"/>
    </row>
    <row r="25" spans="2:4" ht="13" customHeight="1" thickBot="1" x14ac:dyDescent="0.3">
      <c r="B25" s="96" t="s">
        <v>195</v>
      </c>
      <c r="C25" s="80"/>
      <c r="D25" s="80"/>
    </row>
    <row r="26" spans="2:4" ht="24.5" thickBot="1" x14ac:dyDescent="0.3">
      <c r="B26" s="97" t="s">
        <v>196</v>
      </c>
      <c r="C26" s="80"/>
      <c r="D26" s="80"/>
    </row>
    <row r="27" spans="2:4" ht="13" customHeight="1" thickBot="1" x14ac:dyDescent="0.3">
      <c r="B27" s="96" t="s">
        <v>197</v>
      </c>
      <c r="C27" s="80"/>
      <c r="D27" s="80"/>
    </row>
    <row r="28" spans="2:4" ht="13" customHeight="1" thickBot="1" x14ac:dyDescent="0.3">
      <c r="B28" s="96" t="s">
        <v>195</v>
      </c>
      <c r="C28" s="80"/>
      <c r="D28" s="80"/>
    </row>
    <row r="29" spans="2:4" ht="13" customHeight="1" thickBot="1" x14ac:dyDescent="0.3">
      <c r="B29" s="97" t="s">
        <v>198</v>
      </c>
      <c r="C29" s="73">
        <f>SUM(C27:C28)</f>
        <v>0</v>
      </c>
      <c r="D29" s="73">
        <f>SUM(D27:D28)</f>
        <v>0</v>
      </c>
    </row>
    <row r="30" spans="2:4" ht="13" customHeight="1" thickBot="1" x14ac:dyDescent="0.3">
      <c r="B30" s="97" t="s">
        <v>199</v>
      </c>
      <c r="C30" s="73">
        <f>SUM(C16:C25)</f>
        <v>0</v>
      </c>
      <c r="D30" s="73">
        <f>SUM(D16:D25)</f>
        <v>0</v>
      </c>
    </row>
    <row r="31" spans="2:4" ht="13" customHeight="1" thickBot="1" x14ac:dyDescent="0.3">
      <c r="B31" s="97" t="s">
        <v>200</v>
      </c>
      <c r="C31" s="80"/>
      <c r="D31" s="80"/>
    </row>
    <row r="32" spans="2:4" ht="12.5" customHeight="1" x14ac:dyDescent="0.25">
      <c r="B32" s="98" t="s">
        <v>201</v>
      </c>
      <c r="C32" s="80"/>
      <c r="D32" s="80"/>
    </row>
    <row r="33" spans="2:4" ht="13" customHeight="1" thickBot="1" x14ac:dyDescent="0.3">
      <c r="B33" s="96" t="s">
        <v>202</v>
      </c>
      <c r="C33" s="80"/>
      <c r="D33" s="80"/>
    </row>
    <row r="34" spans="2:4" ht="12.5" customHeight="1" x14ac:dyDescent="0.25">
      <c r="B34" s="98" t="s">
        <v>203</v>
      </c>
      <c r="C34" s="80"/>
      <c r="D34" s="80"/>
    </row>
    <row r="35" spans="2:4" ht="13" customHeight="1" thickBot="1" x14ac:dyDescent="0.3">
      <c r="B35" s="96" t="s">
        <v>204</v>
      </c>
      <c r="C35" s="80"/>
      <c r="D35" s="80"/>
    </row>
    <row r="36" spans="2:4" ht="13" customHeight="1" thickBot="1" x14ac:dyDescent="0.3">
      <c r="B36" s="97" t="s">
        <v>205</v>
      </c>
      <c r="C36" s="73">
        <f>SUM(C32:C35)</f>
        <v>0</v>
      </c>
      <c r="D36" s="73">
        <f>SUM(D32:D35)</f>
        <v>0</v>
      </c>
    </row>
    <row r="37" spans="2:4" ht="13" customHeight="1" thickBot="1" x14ac:dyDescent="0.3">
      <c r="B37" s="97" t="s">
        <v>206</v>
      </c>
      <c r="C37" s="63"/>
      <c r="D37" s="63"/>
    </row>
    <row r="38" spans="2:4" ht="13" customHeight="1" thickBot="1" x14ac:dyDescent="0.3">
      <c r="B38" s="96" t="s">
        <v>207</v>
      </c>
      <c r="C38" s="80"/>
      <c r="D38" s="80"/>
    </row>
    <row r="39" spans="2:4" ht="13" customHeight="1" thickBot="1" x14ac:dyDescent="0.3">
      <c r="B39" s="96" t="s">
        <v>208</v>
      </c>
      <c r="C39" s="80"/>
      <c r="D39" s="80"/>
    </row>
    <row r="40" spans="2:4" ht="13" customHeight="1" thickBot="1" x14ac:dyDescent="0.3">
      <c r="B40" s="96" t="s">
        <v>209</v>
      </c>
      <c r="C40" s="80"/>
      <c r="D40" s="80"/>
    </row>
    <row r="41" spans="2:4" ht="13" customHeight="1" thickBot="1" x14ac:dyDescent="0.3">
      <c r="B41" s="96" t="s">
        <v>210</v>
      </c>
      <c r="C41" s="80"/>
      <c r="D41" s="80"/>
    </row>
    <row r="42" spans="2:4" ht="13" customHeight="1" thickBot="1" x14ac:dyDescent="0.3">
      <c r="B42" s="96" t="s">
        <v>211</v>
      </c>
      <c r="C42" s="80"/>
      <c r="D42" s="80"/>
    </row>
    <row r="43" spans="2:4" ht="13" customHeight="1" thickBot="1" x14ac:dyDescent="0.3">
      <c r="B43" s="97" t="s">
        <v>212</v>
      </c>
      <c r="C43" s="73">
        <f>SUM(C38:C42)</f>
        <v>0</v>
      </c>
      <c r="D43" s="73">
        <f>SUM(D38:D42)</f>
        <v>0</v>
      </c>
    </row>
    <row r="44" spans="2:4" ht="13" customHeight="1" thickBot="1" x14ac:dyDescent="0.3">
      <c r="B44" s="100" t="s">
        <v>213</v>
      </c>
      <c r="C44" s="80"/>
      <c r="D44" s="80"/>
    </row>
    <row r="45" spans="2:4" ht="13" customHeight="1" thickBot="1" x14ac:dyDescent="0.3">
      <c r="B45" s="96" t="s">
        <v>214</v>
      </c>
      <c r="C45" s="80"/>
      <c r="D45" s="80"/>
    </row>
    <row r="46" spans="2:4" ht="12.5" customHeight="1" x14ac:dyDescent="0.25">
      <c r="B46" s="98" t="s">
        <v>215</v>
      </c>
      <c r="C46" s="80"/>
      <c r="D46" s="80"/>
    </row>
    <row r="47" spans="2:4" ht="13" customHeight="1" thickBot="1" x14ac:dyDescent="0.3">
      <c r="B47" s="96" t="s">
        <v>216</v>
      </c>
      <c r="C47" s="80"/>
      <c r="D47" s="80"/>
    </row>
    <row r="48" spans="2:4" ht="24.5" thickBot="1" x14ac:dyDescent="0.3">
      <c r="B48" s="96" t="s">
        <v>217</v>
      </c>
      <c r="C48" s="73">
        <f>SUM(C45:C47)</f>
        <v>0</v>
      </c>
      <c r="D48" s="73">
        <f>SUM(D45:D47)</f>
        <v>0</v>
      </c>
    </row>
    <row r="49" spans="2:5" ht="13" customHeight="1" thickBot="1" x14ac:dyDescent="0.3">
      <c r="B49" s="97" t="s">
        <v>218</v>
      </c>
      <c r="C49" s="70">
        <f>+C48+C43+C36+C30+C29</f>
        <v>0</v>
      </c>
      <c r="D49" s="70">
        <f>+D48+D43+D36+D30+D29</f>
        <v>0</v>
      </c>
    </row>
    <row r="50" spans="2:5" ht="16" customHeight="1" x14ac:dyDescent="0.25">
      <c r="B50" s="99"/>
    </row>
    <row r="51" spans="2:5" ht="16" customHeight="1" x14ac:dyDescent="0.25"/>
    <row r="52" spans="2:5" ht="16" customHeight="1" x14ac:dyDescent="0.25"/>
    <row r="53" spans="2:5" ht="38" customHeight="1" x14ac:dyDescent="0.25">
      <c r="B53" s="173" t="s">
        <v>219</v>
      </c>
      <c r="C53" s="173"/>
      <c r="D53" s="173"/>
      <c r="E53" s="101"/>
    </row>
    <row r="54" spans="2:5" ht="18" customHeight="1" x14ac:dyDescent="0.25"/>
    <row r="55" spans="2:5" ht="23.15" customHeight="1" x14ac:dyDescent="0.3">
      <c r="B55" s="4" t="s">
        <v>45</v>
      </c>
    </row>
    <row r="56" spans="2:5" ht="21" customHeight="1" x14ac:dyDescent="0.25">
      <c r="B56" s="2" t="s">
        <v>41</v>
      </c>
    </row>
    <row r="57" spans="2:5" ht="16" customHeight="1" x14ac:dyDescent="0.25">
      <c r="B57" s="16" t="s">
        <v>42</v>
      </c>
    </row>
    <row r="58" spans="2:5" ht="16" customHeight="1" x14ac:dyDescent="0.25">
      <c r="B58" s="17" t="s">
        <v>43</v>
      </c>
    </row>
    <row r="59" spans="2:5" ht="16" customHeight="1" x14ac:dyDescent="0.25">
      <c r="B59" s="2" t="s">
        <v>44</v>
      </c>
    </row>
    <row r="60" spans="2:5" ht="17.149999999999999" customHeight="1" x14ac:dyDescent="0.25"/>
    <row r="61" spans="2:5" ht="17.149999999999999" customHeight="1" x14ac:dyDescent="0.25"/>
    <row r="62" spans="2:5" ht="17.149999999999999" customHeight="1" x14ac:dyDescent="0.25"/>
  </sheetData>
  <mergeCells count="8">
    <mergeCell ref="B2:D2"/>
    <mergeCell ref="B3:D3"/>
    <mergeCell ref="B4:D4"/>
    <mergeCell ref="B53:D53"/>
    <mergeCell ref="B5:D5"/>
    <mergeCell ref="B6:B7"/>
    <mergeCell ref="C6:C7"/>
    <mergeCell ref="D6:D7"/>
  </mergeCells>
  <phoneticPr fontId="0" type="noConversion"/>
  <hyperlinks>
    <hyperlink ref="B44" location="_ftn1" display="_ftn1" xr:uid="{E91594E0-2A01-44A2-9751-D67030E4160B}"/>
    <hyperlink ref="B53" location="_ftnref1" display="_ftnref1" xr:uid="{B1E4CD3F-30FD-4D64-AD75-61DC9CE1DCC8}"/>
  </hyperlinks>
  <printOptions horizontalCentered="1"/>
  <pageMargins left="0.59055118110236227" right="0.19685039370078741" top="0.59055118110236227" bottom="0.59055118110236227" header="0" footer="0"/>
  <pageSetup paperSize="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43"/>
  <sheetViews>
    <sheetView showGridLines="0" zoomScale="70" zoomScaleNormal="70" workbookViewId="0">
      <selection activeCell="K13" sqref="K13"/>
    </sheetView>
  </sheetViews>
  <sheetFormatPr defaultColWidth="10.81640625" defaultRowHeight="12.5" x14ac:dyDescent="0.25"/>
  <cols>
    <col min="1" max="1" width="2.08984375" customWidth="1"/>
    <col min="2" max="2" width="67.54296875" bestFit="1" customWidth="1"/>
    <col min="3" max="3" width="6.54296875" bestFit="1" customWidth="1"/>
    <col min="4" max="5" width="12.7265625" customWidth="1"/>
  </cols>
  <sheetData>
    <row r="1" spans="2:5" ht="9" customHeight="1" thickBot="1" x14ac:dyDescent="0.3"/>
    <row r="2" spans="2:5" ht="14.5" x14ac:dyDescent="0.3">
      <c r="B2" s="133" t="s">
        <v>76</v>
      </c>
      <c r="C2" s="134"/>
      <c r="D2" s="134"/>
      <c r="E2" s="20"/>
    </row>
    <row r="3" spans="2:5" ht="14.5" x14ac:dyDescent="0.25">
      <c r="B3" s="136" t="s">
        <v>63</v>
      </c>
      <c r="C3" s="137"/>
      <c r="D3" s="137"/>
      <c r="E3" s="48"/>
    </row>
    <row r="4" spans="2:5" ht="15" thickBot="1" x14ac:dyDescent="0.3">
      <c r="B4" s="174" t="s">
        <v>146</v>
      </c>
      <c r="C4" s="175"/>
      <c r="D4" s="175"/>
      <c r="E4" s="103"/>
    </row>
    <row r="5" spans="2:5" ht="21" x14ac:dyDescent="0.25">
      <c r="B5" s="19"/>
      <c r="C5" s="105"/>
      <c r="D5" s="106" t="s">
        <v>107</v>
      </c>
      <c r="E5" s="107" t="s">
        <v>108</v>
      </c>
    </row>
    <row r="6" spans="2:5" ht="13.5" customHeight="1" x14ac:dyDescent="0.25">
      <c r="B6" s="29" t="s">
        <v>6</v>
      </c>
      <c r="D6" s="7"/>
      <c r="E6" s="21"/>
    </row>
    <row r="7" spans="2:5" x14ac:dyDescent="0.25">
      <c r="B7" s="15" t="s">
        <v>23</v>
      </c>
      <c r="D7" s="38"/>
      <c r="E7" s="39"/>
    </row>
    <row r="8" spans="2:5" ht="12.65" hidden="1" customHeight="1" x14ac:dyDescent="0.25">
      <c r="B8" s="15" t="s">
        <v>24</v>
      </c>
      <c r="C8" s="5" t="s">
        <v>37</v>
      </c>
      <c r="D8" s="9"/>
      <c r="E8" s="23"/>
    </row>
    <row r="9" spans="2:5" ht="12.65" hidden="1" customHeight="1" x14ac:dyDescent="0.25">
      <c r="B9" s="15" t="s">
        <v>25</v>
      </c>
      <c r="C9" s="5" t="s">
        <v>37</v>
      </c>
      <c r="D9" s="8"/>
      <c r="E9" s="22"/>
    </row>
    <row r="10" spans="2:5" x14ac:dyDescent="0.25">
      <c r="B10" s="15" t="s">
        <v>26</v>
      </c>
      <c r="C10" s="5" t="s">
        <v>37</v>
      </c>
      <c r="D10" s="9"/>
      <c r="E10" s="23"/>
    </row>
    <row r="11" spans="2:5" ht="14.5" thickBot="1" x14ac:dyDescent="0.35">
      <c r="B11" s="14" t="s">
        <v>27</v>
      </c>
      <c r="C11" s="5"/>
      <c r="D11" s="104">
        <f>+D10-D7</f>
        <v>0</v>
      </c>
      <c r="E11" s="108">
        <f>+E10-E7</f>
        <v>0</v>
      </c>
    </row>
    <row r="12" spans="2:5" ht="13" x14ac:dyDescent="0.3">
      <c r="B12" s="13" t="s">
        <v>28</v>
      </c>
      <c r="C12" s="5"/>
      <c r="D12" s="7"/>
      <c r="E12" s="21"/>
    </row>
    <row r="13" spans="2:5" x14ac:dyDescent="0.25">
      <c r="B13" s="109" t="s">
        <v>7</v>
      </c>
      <c r="C13" s="5"/>
      <c r="D13" s="7"/>
      <c r="E13" s="21"/>
    </row>
    <row r="14" spans="2:5" ht="12.65" hidden="1" customHeight="1" x14ac:dyDescent="0.25">
      <c r="B14" s="15" t="s">
        <v>29</v>
      </c>
      <c r="C14" s="5" t="s">
        <v>37</v>
      </c>
      <c r="D14" s="8"/>
      <c r="E14" s="22"/>
    </row>
    <row r="15" spans="2:5" ht="12.65" hidden="1" customHeight="1" x14ac:dyDescent="0.25">
      <c r="B15" s="15" t="s">
        <v>8</v>
      </c>
      <c r="C15" s="5" t="s">
        <v>37</v>
      </c>
      <c r="D15" s="8"/>
      <c r="E15" s="22"/>
    </row>
    <row r="16" spans="2:5" ht="12.65" hidden="1" customHeight="1" x14ac:dyDescent="0.25">
      <c r="B16" s="15" t="s">
        <v>30</v>
      </c>
      <c r="C16" s="5"/>
      <c r="D16" s="8"/>
      <c r="E16" s="22"/>
    </row>
    <row r="17" spans="2:5" ht="12.65" hidden="1" customHeight="1" x14ac:dyDescent="0.25">
      <c r="B17" s="15" t="s">
        <v>220</v>
      </c>
      <c r="C17" s="5" t="s">
        <v>37</v>
      </c>
      <c r="D17" s="8"/>
      <c r="E17" s="22"/>
    </row>
    <row r="18" spans="2:5" ht="12.65" hidden="1" customHeight="1" x14ac:dyDescent="0.25">
      <c r="B18" s="15" t="s">
        <v>15</v>
      </c>
      <c r="C18" s="5" t="s">
        <v>37</v>
      </c>
      <c r="D18" s="8"/>
      <c r="E18" s="22"/>
    </row>
    <row r="19" spans="2:5" hidden="1" x14ac:dyDescent="0.25">
      <c r="B19" s="15" t="s">
        <v>16</v>
      </c>
      <c r="C19" s="5" t="s">
        <v>37</v>
      </c>
      <c r="D19" s="9"/>
      <c r="E19" s="23"/>
    </row>
    <row r="20" spans="2:5" ht="13" hidden="1" x14ac:dyDescent="0.3">
      <c r="B20" s="24" t="s">
        <v>18</v>
      </c>
      <c r="D20" s="8"/>
      <c r="E20" s="22"/>
    </row>
    <row r="21" spans="2:5" ht="13" hidden="1" x14ac:dyDescent="0.3">
      <c r="B21" s="24" t="s">
        <v>19</v>
      </c>
      <c r="C21" s="5" t="s">
        <v>37</v>
      </c>
      <c r="D21" s="9"/>
      <c r="E21" s="23"/>
    </row>
    <row r="22" spans="2:5" ht="13.5" thickBot="1" x14ac:dyDescent="0.35">
      <c r="B22" s="24" t="s">
        <v>10</v>
      </c>
      <c r="D22" s="10"/>
      <c r="E22" s="26"/>
    </row>
    <row r="23" spans="2:5" x14ac:dyDescent="0.25">
      <c r="B23" s="109" t="s">
        <v>11</v>
      </c>
      <c r="D23" s="7"/>
      <c r="E23" s="21"/>
    </row>
    <row r="24" spans="2:5" hidden="1" x14ac:dyDescent="0.25">
      <c r="B24" s="15" t="s">
        <v>31</v>
      </c>
      <c r="C24" s="2"/>
      <c r="D24" s="8"/>
      <c r="E24" s="22"/>
    </row>
    <row r="25" spans="2:5" hidden="1" x14ac:dyDescent="0.25">
      <c r="B25" s="15" t="s">
        <v>32</v>
      </c>
      <c r="C25" s="5"/>
      <c r="D25" s="8"/>
      <c r="E25" s="22"/>
    </row>
    <row r="26" spans="2:5" hidden="1" x14ac:dyDescent="0.25">
      <c r="B26" s="15" t="s">
        <v>1</v>
      </c>
      <c r="C26" s="5" t="s">
        <v>37</v>
      </c>
      <c r="D26" s="8"/>
      <c r="E26" s="22"/>
    </row>
    <row r="27" spans="2:5" hidden="1" x14ac:dyDescent="0.25">
      <c r="B27" s="15" t="s">
        <v>14</v>
      </c>
      <c r="C27" s="5" t="s">
        <v>37</v>
      </c>
      <c r="D27" s="8"/>
      <c r="E27" s="22"/>
    </row>
    <row r="28" spans="2:5" ht="13.5" thickBot="1" x14ac:dyDescent="0.35">
      <c r="B28" s="24" t="s">
        <v>2</v>
      </c>
      <c r="C28" s="2"/>
      <c r="D28" s="10"/>
      <c r="E28" s="26"/>
    </row>
    <row r="29" spans="2:5" x14ac:dyDescent="0.25">
      <c r="B29" s="109" t="s">
        <v>12</v>
      </c>
      <c r="D29" s="7"/>
      <c r="E29" s="21"/>
    </row>
    <row r="30" spans="2:5" hidden="1" x14ac:dyDescent="0.25">
      <c r="B30" s="15" t="s">
        <v>221</v>
      </c>
      <c r="C30" s="5" t="s">
        <v>37</v>
      </c>
      <c r="D30" s="8"/>
      <c r="E30" s="22"/>
    </row>
    <row r="31" spans="2:5" hidden="1" x14ac:dyDescent="0.25">
      <c r="B31" s="15" t="s">
        <v>3</v>
      </c>
      <c r="C31" s="2"/>
      <c r="D31" s="8"/>
      <c r="E31" s="22"/>
    </row>
    <row r="32" spans="2:5" hidden="1" x14ac:dyDescent="0.25">
      <c r="B32" s="15" t="s">
        <v>33</v>
      </c>
      <c r="C32" s="2"/>
      <c r="D32" s="8"/>
      <c r="E32" s="22"/>
    </row>
    <row r="33" spans="2:5" hidden="1" x14ac:dyDescent="0.25">
      <c r="B33" s="15" t="s">
        <v>4</v>
      </c>
      <c r="C33" s="2"/>
      <c r="D33" s="8"/>
      <c r="E33" s="22"/>
    </row>
    <row r="34" spans="2:5" hidden="1" x14ac:dyDescent="0.25">
      <c r="B34" s="15" t="s">
        <v>13</v>
      </c>
      <c r="C34" s="2"/>
      <c r="D34" s="8"/>
      <c r="E34" s="22"/>
    </row>
    <row r="35" spans="2:5" ht="13.5" thickBot="1" x14ac:dyDescent="0.35">
      <c r="B35" s="24" t="s">
        <v>5</v>
      </c>
      <c r="C35" s="2"/>
      <c r="D35" s="10"/>
      <c r="E35" s="26"/>
    </row>
    <row r="36" spans="2:5" ht="13" hidden="1" x14ac:dyDescent="0.3">
      <c r="B36" s="110" t="s">
        <v>17</v>
      </c>
      <c r="C36" s="2"/>
      <c r="D36" s="8"/>
      <c r="E36" s="22"/>
    </row>
    <row r="37" spans="2:5" hidden="1" x14ac:dyDescent="0.25">
      <c r="B37" s="15" t="s">
        <v>34</v>
      </c>
      <c r="C37" s="2"/>
      <c r="D37" s="8"/>
      <c r="E37" s="22"/>
    </row>
    <row r="38" spans="2:5" hidden="1" x14ac:dyDescent="0.25">
      <c r="B38" s="15" t="s">
        <v>35</v>
      </c>
      <c r="C38" s="2"/>
      <c r="D38" s="9"/>
      <c r="E38" s="23"/>
    </row>
    <row r="39" spans="2:5" ht="13.5" hidden="1" thickBot="1" x14ac:dyDescent="0.35">
      <c r="B39" s="25" t="s">
        <v>9</v>
      </c>
      <c r="C39" s="2"/>
      <c r="D39" s="11"/>
      <c r="E39" s="27"/>
    </row>
    <row r="40" spans="2:5" ht="14.5" thickBot="1" x14ac:dyDescent="0.3">
      <c r="B40" s="28" t="s">
        <v>36</v>
      </c>
      <c r="C40" s="12"/>
      <c r="D40" s="42">
        <f>+D35+D28+D22</f>
        <v>0</v>
      </c>
      <c r="E40" s="102">
        <f>+E35+E28+E22</f>
        <v>0</v>
      </c>
    </row>
    <row r="41" spans="2:5" x14ac:dyDescent="0.25">
      <c r="B41" s="5"/>
    </row>
    <row r="42" spans="2:5" x14ac:dyDescent="0.25">
      <c r="B42" s="6"/>
    </row>
    <row r="43" spans="2:5" ht="47.5" customHeight="1" x14ac:dyDescent="0.25">
      <c r="B43" s="199" t="s">
        <v>292</v>
      </c>
      <c r="C43" s="199"/>
      <c r="D43" s="199"/>
      <c r="E43" s="199"/>
    </row>
  </sheetData>
  <mergeCells count="4">
    <mergeCell ref="B2:D2"/>
    <mergeCell ref="B3:D3"/>
    <mergeCell ref="B4:D4"/>
    <mergeCell ref="B43:E43"/>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G33"/>
  <sheetViews>
    <sheetView showGridLines="0" zoomScale="55" zoomScaleNormal="55" workbookViewId="0">
      <selection activeCell="B9" sqref="B9"/>
    </sheetView>
  </sheetViews>
  <sheetFormatPr defaultColWidth="10.81640625" defaultRowHeight="12.5" x14ac:dyDescent="0.25"/>
  <cols>
    <col min="1" max="1" width="2.26953125" customWidth="1"/>
    <col min="2" max="2" width="54.1796875" bestFit="1" customWidth="1"/>
    <col min="3" max="7" width="12.54296875" customWidth="1"/>
  </cols>
  <sheetData>
    <row r="1" spans="2:7" ht="13" thickBot="1" x14ac:dyDescent="0.3"/>
    <row r="2" spans="2:7" ht="14.5" x14ac:dyDescent="0.25">
      <c r="B2" s="177"/>
      <c r="C2" s="178"/>
      <c r="D2" s="178"/>
      <c r="E2" s="178"/>
      <c r="F2" s="178"/>
      <c r="G2" s="179"/>
    </row>
    <row r="3" spans="2:7" ht="14.5" x14ac:dyDescent="0.25">
      <c r="B3" s="180" t="s">
        <v>76</v>
      </c>
      <c r="C3" s="181"/>
      <c r="D3" s="181"/>
      <c r="E3" s="181"/>
      <c r="F3" s="181"/>
      <c r="G3" s="182"/>
    </row>
    <row r="4" spans="2:7" ht="14.5" x14ac:dyDescent="0.25">
      <c r="B4" s="180" t="s">
        <v>67</v>
      </c>
      <c r="C4" s="181"/>
      <c r="D4" s="181"/>
      <c r="E4" s="181"/>
      <c r="F4" s="181"/>
      <c r="G4" s="182"/>
    </row>
    <row r="5" spans="2:7" ht="15" thickBot="1" x14ac:dyDescent="0.3">
      <c r="B5" s="183" t="s">
        <v>146</v>
      </c>
      <c r="C5" s="184"/>
      <c r="D5" s="184"/>
      <c r="E5" s="184"/>
      <c r="F5" s="184"/>
      <c r="G5" s="185"/>
    </row>
    <row r="6" spans="2:7" ht="15" thickBot="1" x14ac:dyDescent="0.3">
      <c r="B6" s="65"/>
      <c r="C6" s="186" t="s">
        <v>222</v>
      </c>
      <c r="D6" s="187"/>
      <c r="E6" s="60"/>
      <c r="F6" s="186" t="s">
        <v>21</v>
      </c>
      <c r="G6" s="187"/>
    </row>
    <row r="7" spans="2:7" ht="14.5" x14ac:dyDescent="0.25">
      <c r="B7" s="57"/>
      <c r="C7" s="125" t="s">
        <v>224</v>
      </c>
      <c r="D7" s="125" t="s">
        <v>225</v>
      </c>
      <c r="E7" s="59" t="s">
        <v>223</v>
      </c>
      <c r="F7" s="125" t="s">
        <v>226</v>
      </c>
      <c r="G7" s="125" t="s">
        <v>158</v>
      </c>
    </row>
    <row r="8" spans="2:7" s="6" customFormat="1" ht="15" thickBot="1" x14ac:dyDescent="0.25">
      <c r="B8" s="111" t="s">
        <v>22</v>
      </c>
      <c r="C8" s="126"/>
      <c r="D8" s="126"/>
      <c r="E8" s="113"/>
      <c r="F8" s="126"/>
      <c r="G8" s="126"/>
    </row>
    <row r="9" spans="2:7" ht="15" thickBot="1" x14ac:dyDescent="0.3">
      <c r="B9" s="112"/>
      <c r="C9" s="91" t="s">
        <v>159</v>
      </c>
      <c r="D9" s="91" t="s">
        <v>159</v>
      </c>
      <c r="E9" s="92" t="s">
        <v>159</v>
      </c>
      <c r="F9" s="92" t="s">
        <v>159</v>
      </c>
      <c r="G9" s="92" t="s">
        <v>159</v>
      </c>
    </row>
    <row r="10" spans="2:7" ht="15.5" customHeight="1" thickBot="1" x14ac:dyDescent="0.3">
      <c r="B10" s="52" t="s">
        <v>227</v>
      </c>
      <c r="C10" s="63"/>
      <c r="D10" s="63"/>
      <c r="E10" s="63"/>
      <c r="F10" s="71">
        <f>SUM(C10:E10)</f>
        <v>0</v>
      </c>
      <c r="G10" s="63"/>
    </row>
    <row r="11" spans="2:7" ht="15.5" customHeight="1" thickBot="1" x14ac:dyDescent="0.3">
      <c r="B11" s="52" t="s">
        <v>228</v>
      </c>
      <c r="C11" s="80"/>
      <c r="D11" s="80"/>
      <c r="E11" s="80"/>
      <c r="F11" s="114">
        <f>SUM(C11:E11)</f>
        <v>0</v>
      </c>
      <c r="G11" s="80"/>
    </row>
    <row r="12" spans="2:7" ht="15.5" customHeight="1" thickBot="1" x14ac:dyDescent="0.3">
      <c r="B12" s="52" t="s">
        <v>229</v>
      </c>
      <c r="C12" s="80"/>
      <c r="D12" s="80"/>
      <c r="E12" s="80"/>
      <c r="F12" s="114">
        <f t="shared" ref="F12:F28" si="0">SUM(C12:E12)</f>
        <v>0</v>
      </c>
      <c r="G12" s="80"/>
    </row>
    <row r="13" spans="2:7" ht="15.5" customHeight="1" thickBot="1" x14ac:dyDescent="0.3">
      <c r="B13" s="52" t="s">
        <v>230</v>
      </c>
      <c r="C13" s="80"/>
      <c r="D13" s="80"/>
      <c r="E13" s="80"/>
      <c r="F13" s="114">
        <f t="shared" si="0"/>
        <v>0</v>
      </c>
      <c r="G13" s="80"/>
    </row>
    <row r="14" spans="2:7" ht="15.5" customHeight="1" thickBot="1" x14ac:dyDescent="0.3">
      <c r="B14" s="52" t="s">
        <v>231</v>
      </c>
      <c r="C14" s="80"/>
      <c r="D14" s="80"/>
      <c r="E14" s="80"/>
      <c r="F14" s="114">
        <f t="shared" si="0"/>
        <v>0</v>
      </c>
      <c r="G14" s="80"/>
    </row>
    <row r="15" spans="2:7" ht="15.5" customHeight="1" thickBot="1" x14ac:dyDescent="0.3">
      <c r="B15" s="52" t="s">
        <v>232</v>
      </c>
      <c r="C15" s="80"/>
      <c r="D15" s="80"/>
      <c r="E15" s="80"/>
      <c r="F15" s="114">
        <f t="shared" si="0"/>
        <v>0</v>
      </c>
      <c r="G15" s="80"/>
    </row>
    <row r="16" spans="2:7" ht="15.5" customHeight="1" thickBot="1" x14ac:dyDescent="0.3">
      <c r="B16" s="52" t="s">
        <v>233</v>
      </c>
      <c r="C16" s="80"/>
      <c r="D16" s="80"/>
      <c r="E16" s="80"/>
      <c r="F16" s="114">
        <f t="shared" si="0"/>
        <v>0</v>
      </c>
      <c r="G16" s="80"/>
    </row>
    <row r="17" spans="2:7" ht="15.5" customHeight="1" thickBot="1" x14ac:dyDescent="0.3">
      <c r="B17" s="52" t="s">
        <v>234</v>
      </c>
      <c r="C17" s="80"/>
      <c r="D17" s="80"/>
      <c r="E17" s="80"/>
      <c r="F17" s="114">
        <f t="shared" si="0"/>
        <v>0</v>
      </c>
      <c r="G17" s="80"/>
    </row>
    <row r="18" spans="2:7" ht="15.5" customHeight="1" thickBot="1" x14ac:dyDescent="0.3">
      <c r="B18" s="52" t="s">
        <v>235</v>
      </c>
      <c r="C18" s="80"/>
      <c r="D18" s="80"/>
      <c r="E18" s="80"/>
      <c r="F18" s="114">
        <f t="shared" si="0"/>
        <v>0</v>
      </c>
      <c r="G18" s="80"/>
    </row>
    <row r="19" spans="2:7" ht="15.5" customHeight="1" thickBot="1" x14ac:dyDescent="0.3">
      <c r="B19" s="52" t="s">
        <v>236</v>
      </c>
      <c r="C19" s="80"/>
      <c r="D19" s="80"/>
      <c r="E19" s="80"/>
      <c r="F19" s="114">
        <f t="shared" si="0"/>
        <v>0</v>
      </c>
      <c r="G19" s="80"/>
    </row>
    <row r="20" spans="2:7" ht="15.5" customHeight="1" thickBot="1" x14ac:dyDescent="0.3">
      <c r="B20" s="52" t="s">
        <v>237</v>
      </c>
      <c r="C20" s="80"/>
      <c r="D20" s="80"/>
      <c r="E20" s="80"/>
      <c r="F20" s="114">
        <f t="shared" si="0"/>
        <v>0</v>
      </c>
      <c r="G20" s="80"/>
    </row>
    <row r="21" spans="2:7" ht="15.5" customHeight="1" thickBot="1" x14ac:dyDescent="0.3">
      <c r="B21" s="52" t="s">
        <v>238</v>
      </c>
      <c r="C21" s="80"/>
      <c r="D21" s="80"/>
      <c r="E21" s="80"/>
      <c r="F21" s="114">
        <f t="shared" si="0"/>
        <v>0</v>
      </c>
      <c r="G21" s="80"/>
    </row>
    <row r="22" spans="2:7" ht="15.5" customHeight="1" thickBot="1" x14ac:dyDescent="0.3">
      <c r="B22" s="52" t="s">
        <v>239</v>
      </c>
      <c r="C22" s="80"/>
      <c r="D22" s="80"/>
      <c r="E22" s="80"/>
      <c r="F22" s="114">
        <f t="shared" si="0"/>
        <v>0</v>
      </c>
      <c r="G22" s="80"/>
    </row>
    <row r="23" spans="2:7" ht="15.5" customHeight="1" thickBot="1" x14ac:dyDescent="0.3">
      <c r="B23" s="52" t="s">
        <v>240</v>
      </c>
      <c r="C23" s="80"/>
      <c r="D23" s="80"/>
      <c r="E23" s="80"/>
      <c r="F23" s="114">
        <f t="shared" si="0"/>
        <v>0</v>
      </c>
      <c r="G23" s="80"/>
    </row>
    <row r="24" spans="2:7" ht="15.5" customHeight="1" thickBot="1" x14ac:dyDescent="0.3">
      <c r="B24" s="52" t="s">
        <v>241</v>
      </c>
      <c r="C24" s="80"/>
      <c r="D24" s="80"/>
      <c r="E24" s="80"/>
      <c r="F24" s="114">
        <f t="shared" si="0"/>
        <v>0</v>
      </c>
      <c r="G24" s="80"/>
    </row>
    <row r="25" spans="2:7" ht="15.5" customHeight="1" thickBot="1" x14ac:dyDescent="0.3">
      <c r="B25" s="52" t="s">
        <v>242</v>
      </c>
      <c r="C25" s="80"/>
      <c r="D25" s="80"/>
      <c r="E25" s="80"/>
      <c r="F25" s="114">
        <f t="shared" si="0"/>
        <v>0</v>
      </c>
      <c r="G25" s="80"/>
    </row>
    <row r="26" spans="2:7" ht="15.5" customHeight="1" thickBot="1" x14ac:dyDescent="0.3">
      <c r="B26" s="52" t="s">
        <v>243</v>
      </c>
      <c r="C26" s="80"/>
      <c r="D26" s="80"/>
      <c r="E26" s="80"/>
      <c r="F26" s="114">
        <f t="shared" si="0"/>
        <v>0</v>
      </c>
      <c r="G26" s="80"/>
    </row>
    <row r="27" spans="2:7" ht="15.5" customHeight="1" thickBot="1" x14ac:dyDescent="0.3">
      <c r="B27" s="52" t="s">
        <v>244</v>
      </c>
      <c r="C27" s="80"/>
      <c r="D27" s="80"/>
      <c r="E27" s="80"/>
      <c r="F27" s="114">
        <f t="shared" si="0"/>
        <v>0</v>
      </c>
      <c r="G27" s="80"/>
    </row>
    <row r="28" spans="2:7" ht="15.5" customHeight="1" thickBot="1" x14ac:dyDescent="0.3">
      <c r="B28" s="52" t="s">
        <v>245</v>
      </c>
      <c r="C28" s="64"/>
      <c r="D28" s="64"/>
      <c r="E28" s="64"/>
      <c r="F28" s="114">
        <f t="shared" si="0"/>
        <v>0</v>
      </c>
      <c r="G28" s="64"/>
    </row>
    <row r="29" spans="2:7" ht="15.5" customHeight="1" thickBot="1" x14ac:dyDescent="0.3">
      <c r="B29" s="49" t="s">
        <v>246</v>
      </c>
      <c r="C29" s="68">
        <f>SUM(C10:C28)</f>
        <v>0</v>
      </c>
      <c r="D29" s="68">
        <f>SUM(D10:D28)</f>
        <v>0</v>
      </c>
      <c r="E29" s="68">
        <f>SUM(E10:E28)</f>
        <v>0</v>
      </c>
      <c r="F29" s="73">
        <f>SUM(F10:F28)</f>
        <v>0</v>
      </c>
      <c r="G29" s="73"/>
    </row>
    <row r="30" spans="2:7" ht="15.5" customHeight="1" thickBot="1" x14ac:dyDescent="0.3">
      <c r="B30" s="49" t="s">
        <v>247</v>
      </c>
      <c r="C30" s="53"/>
      <c r="D30" s="53"/>
      <c r="E30" s="53"/>
      <c r="F30" s="53"/>
      <c r="G30" s="53"/>
    </row>
    <row r="32" spans="2:7" ht="13" x14ac:dyDescent="0.3">
      <c r="B32" s="4" t="s">
        <v>39</v>
      </c>
    </row>
    <row r="33" spans="2:2" x14ac:dyDescent="0.25">
      <c r="B33" s="16" t="s">
        <v>40</v>
      </c>
    </row>
  </sheetData>
  <mergeCells count="10">
    <mergeCell ref="C7:C8"/>
    <mergeCell ref="D7:D8"/>
    <mergeCell ref="F7:F8"/>
    <mergeCell ref="G7:G8"/>
    <mergeCell ref="B2:G2"/>
    <mergeCell ref="B3:G3"/>
    <mergeCell ref="B4:G4"/>
    <mergeCell ref="B5:G5"/>
    <mergeCell ref="C6:D6"/>
    <mergeCell ref="F6:G6"/>
  </mergeCells>
  <printOptions horizontalCentered="1"/>
  <pageMargins left="0.78740157480314965" right="0.39370078740157483" top="0.98425196850393704" bottom="0.78740157480314965" header="0" footer="0"/>
  <pageSetup paperSize="5" orientation="landscape"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D27"/>
  <sheetViews>
    <sheetView showGridLines="0" zoomScale="70" zoomScaleNormal="70" workbookViewId="0">
      <selection activeCell="H12" sqref="H12"/>
    </sheetView>
  </sheetViews>
  <sheetFormatPr defaultColWidth="10.81640625" defaultRowHeight="12.5" x14ac:dyDescent="0.25"/>
  <cols>
    <col min="1" max="1" width="1.90625" customWidth="1"/>
    <col min="2" max="2" width="94.36328125" customWidth="1"/>
    <col min="3" max="4" width="12.54296875" customWidth="1"/>
  </cols>
  <sheetData>
    <row r="1" spans="2:4" ht="9.5" customHeight="1" thickBot="1" x14ac:dyDescent="0.3"/>
    <row r="2" spans="2:4" ht="14.5" x14ac:dyDescent="0.25">
      <c r="B2" s="133"/>
      <c r="C2" s="134"/>
      <c r="D2" s="135"/>
    </row>
    <row r="3" spans="2:4" ht="14.5" x14ac:dyDescent="0.25">
      <c r="B3" s="136" t="s">
        <v>76</v>
      </c>
      <c r="C3" s="137"/>
      <c r="D3" s="138"/>
    </row>
    <row r="4" spans="2:4" ht="14.5" x14ac:dyDescent="0.25">
      <c r="B4" s="136" t="s">
        <v>248</v>
      </c>
      <c r="C4" s="137"/>
      <c r="D4" s="138"/>
    </row>
    <row r="5" spans="2:4" ht="14.5" x14ac:dyDescent="0.25">
      <c r="B5" s="139" t="s">
        <v>116</v>
      </c>
      <c r="C5" s="140"/>
      <c r="D5" s="141"/>
    </row>
    <row r="6" spans="2:4" ht="15" thickBot="1" x14ac:dyDescent="0.3">
      <c r="B6" s="158"/>
      <c r="C6" s="159"/>
      <c r="D6" s="160"/>
    </row>
    <row r="7" spans="2:4" ht="38" customHeight="1" thickBot="1" x14ac:dyDescent="0.3">
      <c r="B7" s="66"/>
      <c r="C7" s="188" t="s">
        <v>249</v>
      </c>
      <c r="D7" s="157"/>
    </row>
    <row r="8" spans="2:4" ht="15.5" x14ac:dyDescent="0.25">
      <c r="B8" s="115" t="s">
        <v>22</v>
      </c>
      <c r="C8" s="189" t="s">
        <v>107</v>
      </c>
      <c r="D8" s="191" t="s">
        <v>263</v>
      </c>
    </row>
    <row r="9" spans="2:4" ht="19" customHeight="1" thickBot="1" x14ac:dyDescent="0.3">
      <c r="B9" s="112"/>
      <c r="C9" s="190"/>
      <c r="D9" s="192"/>
    </row>
    <row r="10" spans="2:4" ht="19" customHeight="1" thickBot="1" x14ac:dyDescent="0.3">
      <c r="B10" s="52" t="s">
        <v>250</v>
      </c>
      <c r="C10" s="63"/>
      <c r="D10" s="80"/>
    </row>
    <row r="11" spans="2:4" ht="19" customHeight="1" thickBot="1" x14ac:dyDescent="0.3">
      <c r="B11" s="52" t="s">
        <v>251</v>
      </c>
      <c r="C11" s="80"/>
      <c r="D11" s="80"/>
    </row>
    <row r="12" spans="2:4" ht="19" customHeight="1" thickBot="1" x14ac:dyDescent="0.3">
      <c r="B12" s="52" t="s">
        <v>252</v>
      </c>
      <c r="C12" s="80"/>
      <c r="D12" s="80"/>
    </row>
    <row r="13" spans="2:4" ht="19" customHeight="1" thickBot="1" x14ac:dyDescent="0.3">
      <c r="B13" s="52" t="s">
        <v>253</v>
      </c>
      <c r="C13" s="80"/>
      <c r="D13" s="80"/>
    </row>
    <row r="14" spans="2:4" ht="19" customHeight="1" thickBot="1" x14ac:dyDescent="0.3">
      <c r="B14" s="52" t="s">
        <v>254</v>
      </c>
      <c r="C14" s="80"/>
      <c r="D14" s="80"/>
    </row>
    <row r="15" spans="2:4" ht="19" customHeight="1" thickBot="1" x14ac:dyDescent="0.3">
      <c r="B15" s="52" t="s">
        <v>255</v>
      </c>
      <c r="C15" s="80"/>
      <c r="D15" s="80"/>
    </row>
    <row r="16" spans="2:4" ht="19" customHeight="1" thickBot="1" x14ac:dyDescent="0.3">
      <c r="B16" s="52" t="s">
        <v>256</v>
      </c>
      <c r="C16" s="80"/>
      <c r="D16" s="80"/>
    </row>
    <row r="17" spans="2:4" ht="19" customHeight="1" thickBot="1" x14ac:dyDescent="0.3">
      <c r="B17" s="52" t="s">
        <v>257</v>
      </c>
      <c r="C17" s="80"/>
      <c r="D17" s="80"/>
    </row>
    <row r="18" spans="2:4" ht="19" customHeight="1" thickBot="1" x14ac:dyDescent="0.3">
      <c r="B18" s="52" t="s">
        <v>258</v>
      </c>
      <c r="C18" s="80"/>
      <c r="D18" s="80"/>
    </row>
    <row r="19" spans="2:4" ht="19" customHeight="1" thickBot="1" x14ac:dyDescent="0.3">
      <c r="B19" s="52" t="s">
        <v>259</v>
      </c>
      <c r="C19" s="80"/>
      <c r="D19" s="80"/>
    </row>
    <row r="20" spans="2:4" ht="19" customHeight="1" thickBot="1" x14ac:dyDescent="0.3">
      <c r="B20" s="52" t="s">
        <v>260</v>
      </c>
      <c r="C20" s="80"/>
      <c r="D20" s="80"/>
    </row>
    <row r="21" spans="2:4" ht="19" customHeight="1" thickBot="1" x14ac:dyDescent="0.3">
      <c r="B21" s="52" t="s">
        <v>261</v>
      </c>
      <c r="C21" s="80"/>
      <c r="D21" s="80"/>
    </row>
    <row r="22" spans="2:4" ht="19" customHeight="1" thickBot="1" x14ac:dyDescent="0.3">
      <c r="B22" s="52" t="s">
        <v>262</v>
      </c>
      <c r="C22" s="80"/>
      <c r="D22" s="80"/>
    </row>
    <row r="23" spans="2:4" ht="19" customHeight="1" thickBot="1" x14ac:dyDescent="0.3">
      <c r="B23" s="52" t="s">
        <v>121</v>
      </c>
      <c r="C23" s="64"/>
      <c r="D23" s="64"/>
    </row>
    <row r="24" spans="2:4" ht="19" customHeight="1" thickBot="1" x14ac:dyDescent="0.3">
      <c r="B24" s="49" t="s">
        <v>150</v>
      </c>
      <c r="C24" s="68">
        <f>SUM(C10:C23)</f>
        <v>0</v>
      </c>
      <c r="D24" s="68">
        <f>SUM(D10:D23)</f>
        <v>0</v>
      </c>
    </row>
    <row r="26" spans="2:4" ht="13" x14ac:dyDescent="0.3">
      <c r="B26" s="4" t="s">
        <v>39</v>
      </c>
    </row>
    <row r="27" spans="2:4" x14ac:dyDescent="0.25">
      <c r="B27" s="16" t="s">
        <v>40</v>
      </c>
    </row>
  </sheetData>
  <mergeCells count="8">
    <mergeCell ref="C7:D7"/>
    <mergeCell ref="C8:C9"/>
    <mergeCell ref="D8:D9"/>
    <mergeCell ref="B2:D2"/>
    <mergeCell ref="B3:D3"/>
    <mergeCell ref="B4:D4"/>
    <mergeCell ref="B5:D5"/>
    <mergeCell ref="B6:D6"/>
  </mergeCells>
  <phoneticPr fontId="0" type="noConversion"/>
  <printOptions horizontalCentered="1"/>
  <pageMargins left="0.78740157480314965" right="0.39370078740157483" top="0.98425196850393704" bottom="0.78740157480314965" header="0" footer="0"/>
  <pageSetup paperSize="5" orientation="landscape"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H30"/>
  <sheetViews>
    <sheetView showGridLines="0" zoomScale="70" zoomScaleNormal="70" workbookViewId="0">
      <selection activeCell="B4" sqref="B4:H4"/>
    </sheetView>
  </sheetViews>
  <sheetFormatPr defaultColWidth="10.81640625" defaultRowHeight="12.5" x14ac:dyDescent="0.25"/>
  <cols>
    <col min="1" max="1" width="1.7265625" customWidth="1"/>
    <col min="2" max="2" width="43.6328125" customWidth="1"/>
    <col min="3" max="8" width="12.7265625" customWidth="1"/>
  </cols>
  <sheetData>
    <row r="1" spans="2:8" ht="13" thickBot="1" x14ac:dyDescent="0.3"/>
    <row r="2" spans="2:8" ht="14.5" x14ac:dyDescent="0.25">
      <c r="B2" s="133"/>
      <c r="C2" s="134"/>
      <c r="D2" s="134"/>
      <c r="E2" s="134"/>
      <c r="F2" s="134"/>
      <c r="G2" s="134"/>
      <c r="H2" s="135"/>
    </row>
    <row r="3" spans="2:8" ht="14.5" customHeight="1" x14ac:dyDescent="0.25">
      <c r="B3" s="136" t="s">
        <v>76</v>
      </c>
      <c r="C3" s="137"/>
      <c r="D3" s="137"/>
      <c r="E3" s="137"/>
      <c r="F3" s="137"/>
      <c r="G3" s="137"/>
      <c r="H3" s="138"/>
    </row>
    <row r="4" spans="2:8" ht="12.5" customHeight="1" x14ac:dyDescent="0.25">
      <c r="B4" s="194" t="s">
        <v>264</v>
      </c>
      <c r="C4" s="195"/>
      <c r="D4" s="195"/>
      <c r="E4" s="195"/>
      <c r="F4" s="195"/>
      <c r="G4" s="195"/>
      <c r="H4" s="196"/>
    </row>
    <row r="5" spans="2:8" ht="29" customHeight="1" x14ac:dyDescent="0.25">
      <c r="B5" s="139" t="s">
        <v>146</v>
      </c>
      <c r="C5" s="140"/>
      <c r="D5" s="140"/>
      <c r="E5" s="140"/>
      <c r="F5" s="140"/>
      <c r="G5" s="140"/>
      <c r="H5" s="141"/>
    </row>
    <row r="6" spans="2:8" ht="15" thickBot="1" x14ac:dyDescent="0.3">
      <c r="B6" s="142"/>
      <c r="C6" s="143"/>
      <c r="D6" s="143"/>
      <c r="E6" s="143"/>
      <c r="F6" s="143"/>
      <c r="G6" s="143"/>
      <c r="H6" s="144"/>
    </row>
    <row r="7" spans="2:8" x14ac:dyDescent="0.25">
      <c r="B7" s="125" t="s">
        <v>265</v>
      </c>
      <c r="C7" s="125" t="s">
        <v>277</v>
      </c>
      <c r="D7" s="125" t="s">
        <v>278</v>
      </c>
      <c r="E7" s="125" t="s">
        <v>279</v>
      </c>
      <c r="F7" s="125" t="s">
        <v>280</v>
      </c>
      <c r="G7" s="125" t="s">
        <v>281</v>
      </c>
      <c r="H7" s="125" t="s">
        <v>282</v>
      </c>
    </row>
    <row r="8" spans="2:8" ht="74" customHeight="1" thickBot="1" x14ac:dyDescent="0.3">
      <c r="B8" s="193"/>
      <c r="C8" s="193"/>
      <c r="D8" s="193"/>
      <c r="E8" s="193"/>
      <c r="F8" s="193"/>
      <c r="G8" s="193"/>
      <c r="H8" s="193"/>
    </row>
    <row r="9" spans="2:8" ht="18" customHeight="1" thickBot="1" x14ac:dyDescent="0.3">
      <c r="B9" s="75" t="s">
        <v>266</v>
      </c>
      <c r="C9" s="63"/>
      <c r="D9" s="63"/>
      <c r="E9" s="63"/>
      <c r="F9" s="63"/>
      <c r="G9" s="63"/>
      <c r="H9" s="63"/>
    </row>
    <row r="10" spans="2:8" ht="18" customHeight="1" thickBot="1" x14ac:dyDescent="0.3">
      <c r="B10" s="52" t="s">
        <v>251</v>
      </c>
      <c r="C10" s="80"/>
      <c r="D10" s="80"/>
      <c r="E10" s="80"/>
      <c r="F10" s="80"/>
      <c r="G10" s="80"/>
      <c r="H10" s="80"/>
    </row>
    <row r="11" spans="2:8" ht="18" customHeight="1" thickBot="1" x14ac:dyDescent="0.3">
      <c r="B11" s="52" t="s">
        <v>252</v>
      </c>
      <c r="C11" s="80"/>
      <c r="D11" s="80"/>
      <c r="E11" s="80"/>
      <c r="F11" s="80"/>
      <c r="G11" s="80"/>
      <c r="H11" s="80"/>
    </row>
    <row r="12" spans="2:8" ht="18" customHeight="1" thickBot="1" x14ac:dyDescent="0.3">
      <c r="B12" s="52" t="s">
        <v>267</v>
      </c>
      <c r="C12" s="80"/>
      <c r="D12" s="80"/>
      <c r="E12" s="80"/>
      <c r="F12" s="80"/>
      <c r="G12" s="80"/>
      <c r="H12" s="80"/>
    </row>
    <row r="13" spans="2:8" ht="18" customHeight="1" thickBot="1" x14ac:dyDescent="0.3">
      <c r="B13" s="52" t="s">
        <v>268</v>
      </c>
      <c r="C13" s="80"/>
      <c r="D13" s="80"/>
      <c r="E13" s="80"/>
      <c r="F13" s="80"/>
      <c r="G13" s="80"/>
      <c r="H13" s="80"/>
    </row>
    <row r="14" spans="2:8" ht="18" customHeight="1" thickBot="1" x14ac:dyDescent="0.3">
      <c r="B14" s="52" t="s">
        <v>269</v>
      </c>
      <c r="C14" s="80"/>
      <c r="D14" s="80"/>
      <c r="E14" s="80"/>
      <c r="F14" s="80"/>
      <c r="G14" s="80"/>
      <c r="H14" s="80"/>
    </row>
    <row r="15" spans="2:8" ht="18" customHeight="1" thickBot="1" x14ac:dyDescent="0.3">
      <c r="B15" s="52" t="s">
        <v>270</v>
      </c>
      <c r="C15" s="80"/>
      <c r="D15" s="80"/>
      <c r="E15" s="80"/>
      <c r="F15" s="80"/>
      <c r="G15" s="80"/>
      <c r="H15" s="80"/>
    </row>
    <row r="16" spans="2:8" ht="18" customHeight="1" thickBot="1" x14ac:dyDescent="0.3">
      <c r="B16" s="52" t="s">
        <v>271</v>
      </c>
      <c r="C16" s="80"/>
      <c r="D16" s="80"/>
      <c r="E16" s="80"/>
      <c r="F16" s="80"/>
      <c r="G16" s="80"/>
      <c r="H16" s="80"/>
    </row>
    <row r="17" spans="2:8" ht="18" customHeight="1" thickBot="1" x14ac:dyDescent="0.3">
      <c r="B17" s="52" t="s">
        <v>272</v>
      </c>
      <c r="C17" s="80"/>
      <c r="D17" s="80"/>
      <c r="E17" s="80"/>
      <c r="F17" s="80"/>
      <c r="G17" s="80"/>
      <c r="H17" s="80"/>
    </row>
    <row r="18" spans="2:8" ht="18" customHeight="1" thickBot="1" x14ac:dyDescent="0.3">
      <c r="B18" s="52" t="s">
        <v>273</v>
      </c>
      <c r="C18" s="80"/>
      <c r="D18" s="80"/>
      <c r="E18" s="80"/>
      <c r="F18" s="80"/>
      <c r="G18" s="80"/>
      <c r="H18" s="80"/>
    </row>
    <row r="19" spans="2:8" ht="18" customHeight="1" thickBot="1" x14ac:dyDescent="0.3">
      <c r="B19" s="55" t="s">
        <v>283</v>
      </c>
      <c r="C19" s="80"/>
      <c r="D19" s="80"/>
      <c r="E19" s="80"/>
      <c r="F19" s="80"/>
      <c r="G19" s="80"/>
      <c r="H19" s="80"/>
    </row>
    <row r="20" spans="2:8" ht="18" customHeight="1" thickBot="1" x14ac:dyDescent="0.3">
      <c r="B20" s="75" t="s">
        <v>274</v>
      </c>
      <c r="C20" s="80"/>
      <c r="D20" s="80"/>
      <c r="E20" s="80"/>
      <c r="F20" s="80"/>
      <c r="G20" s="80"/>
      <c r="H20" s="80"/>
    </row>
    <row r="21" spans="2:8" ht="18" customHeight="1" thickBot="1" x14ac:dyDescent="0.3">
      <c r="B21" s="52" t="s">
        <v>275</v>
      </c>
      <c r="C21" s="80"/>
      <c r="D21" s="80"/>
      <c r="E21" s="80"/>
      <c r="F21" s="80"/>
      <c r="G21" s="80"/>
      <c r="H21" s="80"/>
    </row>
    <row r="22" spans="2:8" ht="18" customHeight="1" thickBot="1" x14ac:dyDescent="0.3">
      <c r="B22" s="52" t="s">
        <v>121</v>
      </c>
      <c r="C22" s="64"/>
      <c r="D22" s="64"/>
      <c r="E22" s="64"/>
      <c r="F22" s="64"/>
      <c r="G22" s="64"/>
      <c r="H22" s="64"/>
    </row>
    <row r="23" spans="2:8" ht="22.5" customHeight="1" thickBot="1" x14ac:dyDescent="0.3">
      <c r="B23" s="49" t="s">
        <v>246</v>
      </c>
      <c r="C23" s="116">
        <f t="shared" ref="C23:H23" si="0">SUM(C9:C22)</f>
        <v>0</v>
      </c>
      <c r="D23" s="116">
        <f t="shared" si="0"/>
        <v>0</v>
      </c>
      <c r="E23" s="116">
        <f t="shared" si="0"/>
        <v>0</v>
      </c>
      <c r="F23" s="116">
        <f t="shared" si="0"/>
        <v>0</v>
      </c>
      <c r="G23" s="116">
        <f t="shared" si="0"/>
        <v>0</v>
      </c>
      <c r="H23" s="116">
        <f t="shared" si="0"/>
        <v>0</v>
      </c>
    </row>
    <row r="24" spans="2:8" ht="22.5" customHeight="1" thickBot="1" x14ac:dyDescent="0.3">
      <c r="B24" s="49" t="s">
        <v>247</v>
      </c>
      <c r="C24" s="58"/>
      <c r="D24" s="58"/>
      <c r="E24" s="58"/>
      <c r="F24" s="53"/>
      <c r="G24" s="58"/>
      <c r="H24" s="53"/>
    </row>
    <row r="27" spans="2:8" x14ac:dyDescent="0.25">
      <c r="B27" s="88" t="s">
        <v>276</v>
      </c>
    </row>
    <row r="29" spans="2:8" ht="13" x14ac:dyDescent="0.3">
      <c r="B29" s="4" t="s">
        <v>39</v>
      </c>
    </row>
    <row r="30" spans="2:8" x14ac:dyDescent="0.25">
      <c r="B30" s="16" t="s">
        <v>40</v>
      </c>
    </row>
  </sheetData>
  <mergeCells count="12">
    <mergeCell ref="G7:G8"/>
    <mergeCell ref="H7:H8"/>
    <mergeCell ref="B2:H2"/>
    <mergeCell ref="B3:H3"/>
    <mergeCell ref="B4:H4"/>
    <mergeCell ref="B5:H5"/>
    <mergeCell ref="B6:H6"/>
    <mergeCell ref="B7:B8"/>
    <mergeCell ref="C7:C8"/>
    <mergeCell ref="D7:D8"/>
    <mergeCell ref="E7:E8"/>
    <mergeCell ref="F7:F8"/>
  </mergeCells>
  <phoneticPr fontId="0" type="noConversion"/>
  <hyperlinks>
    <hyperlink ref="B4" location="_ftn1" display="_ftn1" xr:uid="{599712E9-F180-4538-922D-DDFADBBC43DA}"/>
    <hyperlink ref="B27" location="_ftnref1" display="_ftnref1" xr:uid="{642FF369-E1FF-4A5D-9BEC-14F5DE968150}"/>
  </hyperlinks>
  <printOptions horizontalCentered="1"/>
  <pageMargins left="0.78740157480314965" right="0.75" top="0.78740157480314965" bottom="0.78740157480314965" header="0" footer="0"/>
  <pageSetup paperSize="5"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INDICE</vt:lpstr>
      <vt:lpstr>1-ESP</vt:lpstr>
      <vt:lpstr>2-ER</vt:lpstr>
      <vt:lpstr>3-EEPN</vt:lpstr>
      <vt:lpstr>4-EFE (D)</vt:lpstr>
      <vt:lpstr>5-EFE (D) Sintetico</vt:lpstr>
      <vt:lpstr>6-A-RO</vt:lpstr>
      <vt:lpstr>7-A.GGA</vt:lpstr>
      <vt:lpstr>8-A-GES</vt:lpstr>
      <vt:lpstr>9-A-RGS</vt:lpstr>
      <vt:lpstr>'2-ER'!_ftn1</vt:lpstr>
      <vt:lpstr>'2-ER'!_ftn2</vt:lpstr>
      <vt:lpstr>'2-ER'!_ftn3</vt:lpstr>
      <vt:lpstr>'2-ER'!_ftnref1</vt:lpstr>
      <vt:lpstr>'2-ER'!_ftnref2</vt:lpstr>
      <vt:lpstr>'2-ER'!_ftnref3</vt:lpstr>
      <vt:lpstr>'3-EEPN'!Print_Area</vt:lpstr>
    </vt:vector>
  </TitlesOfParts>
  <Company>CPCESALTA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MODELOS ESTADOS BASICOS Y ANEXOS</dc:title>
  <dc:subject>Presentación de EECC</dc:subject>
  <dc:creator>VICTOR HUGO CLAROS</dc:creator>
  <dc:description>Estados contables de entes comerciales, industriales y de servicios (RT 9)</dc:description>
  <cp:lastModifiedBy>Facundo DiNatale</cp:lastModifiedBy>
  <cp:lastPrinted>2018-05-29T17:47:48Z</cp:lastPrinted>
  <dcterms:created xsi:type="dcterms:W3CDTF">1997-12-23T11:04:14Z</dcterms:created>
  <dcterms:modified xsi:type="dcterms:W3CDTF">2023-09-04T14:51:30Z</dcterms:modified>
</cp:coreProperties>
</file>